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DCRM\Operations\Working\Capital Adjustment and New Product\CA\20190630 HLD HLA\Circular\"/>
    </mc:Choice>
  </mc:AlternateContent>
  <bookViews>
    <workbookView xWindow="14726" yWindow="584" windowWidth="14210" windowHeight="11765" activeTab="4"/>
  </bookViews>
  <sheets>
    <sheet name="Commodity Futures" sheetId="1" r:id="rId1"/>
    <sheet name="Currency Futures" sheetId="2" r:id="rId2"/>
    <sheet name="Index Futures" sheetId="3" r:id="rId3"/>
    <sheet name="Interest Rate Futures" sheetId="4" r:id="rId4"/>
    <sheet name="Stock Futures" sheetId="5" r:id="rId5"/>
  </sheets>
  <calcPr calcId="162913"/>
</workbook>
</file>

<file path=xl/calcChain.xml><?xml version="1.0" encoding="utf-8"?>
<calcChain xmlns="http://schemas.openxmlformats.org/spreadsheetml/2006/main">
  <c r="A1" i="5" l="1"/>
  <c r="A163" i="5" s="1"/>
  <c r="A1" i="4"/>
  <c r="A1" i="3"/>
  <c r="A1" i="2"/>
</calcChain>
</file>

<file path=xl/sharedStrings.xml><?xml version="1.0" encoding="utf-8"?>
<sst xmlns="http://schemas.openxmlformats.org/spreadsheetml/2006/main" count="793" uniqueCount="299">
  <si>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</si>
  <si>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</si>
  <si>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</si>
  <si>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</si>
  <si>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</si>
  <si>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</si>
  <si>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</si>
  <si>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</si>
  <si>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</si>
  <si>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</si>
  <si>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</si>
  <si>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London Aluminium Mini Futures</t>
  </si>
  <si>
    <t>LRA</t>
  </si>
  <si>
    <t>Full Rate
/lot</t>
  </si>
  <si>
    <t>Spread Rate
/spread</t>
  </si>
  <si>
    <t>London Copper Mini Futures</t>
  </si>
  <si>
    <t>LRC</t>
  </si>
  <si>
    <t>London Nickel Mini Futures</t>
  </si>
  <si>
    <t>LRN</t>
  </si>
  <si>
    <t>London Lead Mini Futures</t>
  </si>
  <si>
    <t>LRP</t>
  </si>
  <si>
    <t>London Tin Mini Futures</t>
  </si>
  <si>
    <t>LRS</t>
  </si>
  <si>
    <t>London Zinc Mini Futures</t>
  </si>
  <si>
    <t>LRZ</t>
  </si>
  <si>
    <t>CNH Gold Futures</t>
  </si>
  <si>
    <t>GDR</t>
  </si>
  <si>
    <t>Inter-Commodity
Spread</t>
  </si>
  <si>
    <t>Please refer to Table 1</t>
  </si>
  <si>
    <t>(USD)</t>
  </si>
  <si>
    <t>TSI Iron Ore Fines 62% Fe CFR China Futures Monthly Contracts</t>
  </si>
  <si>
    <t>FEM</t>
  </si>
  <si>
    <t>TSI Iron Ore Fines 62% Fe CFR China Futures Quarterly Contracts</t>
  </si>
  <si>
    <t>FEQ</t>
  </si>
  <si>
    <t>USD Gold Futures</t>
  </si>
  <si>
    <t>GDU</t>
  </si>
  <si>
    <t>Table 1</t>
  </si>
  <si>
    <t>Product Pair</t>
  </si>
  <si>
    <t>Delta/Spread Ratio ^</t>
  </si>
  <si>
    <t>Spread Credit Rate</t>
  </si>
  <si>
    <t>1 vs 1</t>
  </si>
  <si>
    <t>^ A ratio with positive value means the net deltas of the two products shall be of opposite direction (e.g. 1 net long delta in USD Gold Futures and 1 net short delta in CNH Gold Futures) in order to form inter-commodity spread.  In PRiME, this is represented by A vs B, indicating opposite side of the market for the two products. For details, please refer to PRiME Margining Guide.</t>
  </si>
  <si>
    <t>Currency Futures</t>
  </si>
  <si>
    <t>AUD/CNH Futures</t>
  </si>
  <si>
    <t>CAU</t>
  </si>
  <si>
    <t>EUR/CNH Futures</t>
  </si>
  <si>
    <t>CEU</t>
  </si>
  <si>
    <t>JPY/CNH Futures</t>
  </si>
  <si>
    <t>CJP</t>
  </si>
  <si>
    <t>USD/CNH Futures</t>
  </si>
  <si>
    <t>CUS</t>
  </si>
  <si>
    <t>Spot Month Charge *
/lot</t>
  </si>
  <si>
    <t>CNH/USD Futures</t>
  </si>
  <si>
    <t>UCN</t>
  </si>
  <si>
    <t>* Spot Month Charge will be imposed on the spot month contract during the last four business days before the business day immediately preceding the final settlement day.</t>
  </si>
  <si>
    <t>USD/CNH Futures vs CNH/USD Futures</t>
  </si>
  <si>
    <t>1 vs -2</t>
  </si>
  <si>
    <t>^ A ratio with negative value means the net deltas of both products shall be of the same direction (e.g. 1 net long delta in USD/CNH Futures and 2 net long delta in CNH/USD Futures) in order to form inter-commodity spread. In PRiME, this is represented by A vs A, indicating the same side of the market for both products. For details, please refer to PRiME Margining Guide.</t>
  </si>
  <si>
    <t>Index Futures</t>
  </si>
  <si>
    <t>(HK$)</t>
  </si>
  <si>
    <t>Hang Seng Index</t>
  </si>
  <si>
    <t>HSI</t>
  </si>
  <si>
    <t>Mini - Hang Seng Index</t>
  </si>
  <si>
    <t>MHI</t>
  </si>
  <si>
    <t>Hang Seng China Enterprises Index</t>
  </si>
  <si>
    <t>HHI</t>
  </si>
  <si>
    <t>Mini - Hang Seng China Enterprises Index</t>
  </si>
  <si>
    <t>MCH</t>
  </si>
  <si>
    <t xml:space="preserve">	Hang Seng China Enterprises Index (Net Total Return Index) Futures</t>
  </si>
  <si>
    <t>HHN</t>
  </si>
  <si>
    <t xml:space="preserve">	Hang Seng China Enterprises Index (Gross Total Return Index) Futures</t>
  </si>
  <si>
    <t>HHT</t>
  </si>
  <si>
    <t xml:space="preserve">	Hang Seng Index (Net Total Return Index) Futures</t>
  </si>
  <si>
    <t>HSN</t>
  </si>
  <si>
    <t>Hang Seng Index (Gross Total Return Index) Futures</t>
  </si>
  <si>
    <t>HST</t>
  </si>
  <si>
    <t>CES China 120 Index</t>
  </si>
  <si>
    <t>CHH</t>
  </si>
  <si>
    <t>HSCEI Dividend Point Index</t>
  </si>
  <si>
    <t>DHH</t>
  </si>
  <si>
    <t>HSI Dividend Point Index</t>
  </si>
  <si>
    <t>DHS</t>
  </si>
  <si>
    <t>CES Gaming Top 10 Index</t>
  </si>
  <si>
    <t>GTI</t>
  </si>
  <si>
    <t>Hang Seng IT Hardware Index</t>
  </si>
  <si>
    <t>ITI</t>
  </si>
  <si>
    <t>Hang Seng Mainland Banks Index</t>
  </si>
  <si>
    <t>MBI</t>
  </si>
  <si>
    <t>Hang Seng Mainland Healthcare Index</t>
  </si>
  <si>
    <t>MCI</t>
  </si>
  <si>
    <t>Hang Seng Mainland Oil &amp; Gas Index</t>
  </si>
  <si>
    <t>MOI</t>
  </si>
  <si>
    <t>Hang Seng Mainland Properties Index</t>
  </si>
  <si>
    <t>MPI</t>
  </si>
  <si>
    <t>Hang Seng Software &amp; Service Index</t>
  </si>
  <si>
    <t>SSI</t>
  </si>
  <si>
    <t>HSI Volatility Index</t>
  </si>
  <si>
    <t>VHS</t>
  </si>
  <si>
    <t>IBOVESPA</t>
  </si>
  <si>
    <t>BOV</t>
  </si>
  <si>
    <t>FTSE/JSE Top40 Index</t>
  </si>
  <si>
    <t>SAF</t>
  </si>
  <si>
    <t>MICEX Index</t>
  </si>
  <si>
    <t>MCX</t>
  </si>
  <si>
    <t>MSCI Asia ex Japan Net Total Return Index Futures</t>
  </si>
  <si>
    <t>MXJ</t>
  </si>
  <si>
    <t>1 vs 2</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</si>
  <si>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</si>
  <si>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Interest Rate Futures</t>
  </si>
  <si>
    <t>One-Month HIBOR</t>
  </si>
  <si>
    <t>HB1</t>
  </si>
  <si>
    <t>Three-Month HIBOR</t>
  </si>
  <si>
    <t>HB3</t>
  </si>
  <si>
    <t>Please refer to Table 2</t>
  </si>
  <si>
    <t>Spread Combination</t>
  </si>
  <si>
    <t>1st month vs 3rd month
1st month vs 4th month
1st month vs 5th month
1st month vs 6th month</t>
  </si>
  <si>
    <t>1st month vs 2nd month</t>
  </si>
  <si>
    <t>2nd month vs 3rd month
2nd month vs 4th month
2nd month vs 5th month
2nd month vs 6th month</t>
  </si>
  <si>
    <t>3rd month vs 4th month
3rd month vs 5th month
3rd month vs 6th month
4th month vs 5th month
4th month vs 6th month
5th month vs 6th month</t>
  </si>
  <si>
    <t>Table 2</t>
  </si>
  <si>
    <t>1st month vs 5th month
1st month vs 6th month
1st month vs 7th month
1st month vs 8th month
1st month vs 9th month
1st month vs 10th month
2nd month vs 5th month
2nd month vs 6th month
2nd month vs 7th month
2nd month vs 8th month
2nd month vs 9th month
2nd month vs 10th month</t>
  </si>
  <si>
    <t>1st month vs 3rd month
1st month vs 4th month
2nd month vs 3rd month
2nd month vs 4th month</t>
  </si>
  <si>
    <t>3rd month vs 5th month
3rd month vs 6th month
3rd month vs 7th month
3rd month vs 8th month
3rd month vs 9th month
3rd month vs 10th month
4th month vs 5th month
4th month vs 6th month
4th month vs 7th month
4th month vs 8th month
4th month vs 9th month
4th month vs 10th month</t>
  </si>
  <si>
    <t>3rd month vs 4th month</t>
  </si>
  <si>
    <t>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</si>
  <si>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</si>
  <si>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</si>
  <si>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</si>
  <si>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</si>
  <si>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</si>
  <si>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</si>
  <si>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</si>
  <si>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</si>
  <si>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</si>
  <si>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</si>
  <si>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</si>
  <si>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Aluminum Corporation of China Ltd.</t>
  </si>
  <si>
    <t>ALC</t>
  </si>
  <si>
    <t>China AMC CSI 300 Index ETF</t>
  </si>
  <si>
    <t>AMC</t>
  </si>
  <si>
    <t>Bank of China Ltd.</t>
  </si>
  <si>
    <t>BCL</t>
  </si>
  <si>
    <t>Bank of Communications Co., Ltd.</t>
  </si>
  <si>
    <t>BCM</t>
  </si>
  <si>
    <t>The Bank of East Asia, Ltd.</t>
  </si>
  <si>
    <t>BEA</t>
  </si>
  <si>
    <t>BOC Hong Kong (Holdings) Ltd.</t>
  </si>
  <si>
    <t>BOC</t>
  </si>
  <si>
    <t>China Construction Bank Corporation</t>
  </si>
  <si>
    <t>CCB</t>
  </si>
  <si>
    <t>China Communications Construction Company Limited</t>
  </si>
  <si>
    <t>CCC</t>
  </si>
  <si>
    <t>China Coal Energy Co. Ltd.</t>
  </si>
  <si>
    <t>CCE</t>
  </si>
  <si>
    <t>China Cinda Asset Management Co., Ltd.</t>
  </si>
  <si>
    <t>CDA</t>
  </si>
  <si>
    <t>CGN Power Co., Ltd.</t>
  </si>
  <si>
    <t>CGN</t>
  </si>
  <si>
    <t>China Oilfield Services Ltd.</t>
  </si>
  <si>
    <t>CHO</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</si>
  <si>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</si>
  <si>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</si>
  <si>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</si>
  <si>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</si>
  <si>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</si>
  <si>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</si>
  <si>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</si>
  <si>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</si>
  <si>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</si>
  <si>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</si>
  <si>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</si>
  <si>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</si>
  <si>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</si>
  <si>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</si>
  <si>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</si>
  <si>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</si>
  <si>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</si>
  <si>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</si>
  <si>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</si>
  <si>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</si>
  <si>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Cathay Pacific Airways Ltd.</t>
  </si>
  <si>
    <t>CPA</t>
  </si>
  <si>
    <t>China Petroleum &amp; Chemical Corporation</t>
  </si>
  <si>
    <t>CPC</t>
  </si>
  <si>
    <t>China Pacific Insurance (Group) Co., Ltd.</t>
  </si>
  <si>
    <t>CPI</t>
  </si>
  <si>
    <t>CRRC Corporation Ltd.</t>
  </si>
  <si>
    <t>CRR</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</si>
  <si>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</si>
  <si>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</si>
  <si>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</si>
  <si>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</si>
  <si>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</si>
  <si>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</si>
  <si>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</si>
  <si>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</si>
  <si>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</si>
  <si>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</si>
  <si>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</si>
  <si>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</si>
  <si>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Fosun International Ltd</t>
  </si>
  <si>
    <t>FOS</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</si>
  <si>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</si>
  <si>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</si>
  <si>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</si>
  <si>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</si>
  <si>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</si>
  <si>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</si>
  <si>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</si>
  <si>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</si>
  <si>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</si>
  <si>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</si>
  <si>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</si>
  <si>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</si>
  <si>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</si>
  <si>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</si>
  <si>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</si>
  <si>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</si>
  <si>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</si>
  <si>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</si>
  <si>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</si>
  <si>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</si>
  <si>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</si>
  <si>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</si>
  <si>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</si>
  <si>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</si>
  <si>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</si>
  <si>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</si>
  <si>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Huatai Securities Co., Ltd.</t>
  </si>
  <si>
    <t>HTS</t>
  </si>
  <si>
    <t>Industrial and Commercial Bank of China Limited</t>
  </si>
  <si>
    <t>ICB</t>
  </si>
  <si>
    <t>Kingsoft Corporation Ltd.</t>
  </si>
  <si>
    <t>KSO</t>
  </si>
  <si>
    <t>Li &amp; Fung Ltd.</t>
  </si>
  <si>
    <t>LIF</t>
  </si>
  <si>
    <t>Link Real Estate Investment Trust</t>
  </si>
  <si>
    <t>LNK</t>
  </si>
  <si>
    <t>Meituan Dianping Futures</t>
  </si>
  <si>
    <t>MET</t>
  </si>
  <si>
    <t>XiaoMi Corporation</t>
  </si>
  <si>
    <t>MIU</t>
  </si>
  <si>
    <t>China Minsheng Banking Corp., Ltd.</t>
  </si>
  <si>
    <t>MSB</t>
  </si>
  <si>
    <t>MTR Corporation Ltd.</t>
  </si>
  <si>
    <t>MTR</t>
  </si>
  <si>
    <t>New China Life Insurance Co. Ltd.</t>
  </si>
  <si>
    <t>NCL</t>
  </si>
  <si>
    <t>New World Development Co. Ltd.</t>
  </si>
  <si>
    <t>NWD</t>
  </si>
  <si>
    <t>Ping An Insurance (Group) Co. of China, Ltd.</t>
  </si>
  <si>
    <t>PAI</t>
  </si>
  <si>
    <t>PetroChina Co. Ltd.</t>
  </si>
  <si>
    <t>PEC</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</si>
  <si>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</si>
  <si>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</si>
  <si>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</si>
  <si>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</si>
  <si>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</si>
  <si>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</si>
  <si>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</si>
  <si>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</si>
  <si>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</si>
  <si>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</si>
  <si>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China Southern Airlines Co. Ltd.</t>
  </si>
  <si>
    <t>SOA</t>
  </si>
  <si>
    <t>Sunac China Holdings Ltd.</t>
  </si>
  <si>
    <t>SUN</t>
  </si>
  <si>
    <t>Swire Pacific Ltd. 'A'</t>
  </si>
  <si>
    <t>SWA</t>
  </si>
  <si>
    <t>Tencent Holdings Ltd.</t>
  </si>
  <si>
    <t>TCH</t>
  </si>
  <si>
    <t>Tracker Fund of Hong Kong</t>
  </si>
  <si>
    <t>TRF</t>
  </si>
  <si>
    <t>China Tower Corporation Limited Futures</t>
  </si>
  <si>
    <t>TWR</t>
  </si>
  <si>
    <t>The Wharf (Holdings) Ltd.</t>
  </si>
  <si>
    <t>WHL</t>
  </si>
  <si>
    <t>Yanzhou Coal Mining Co. Ltd.</t>
  </si>
  <si>
    <t>YZC</t>
  </si>
  <si>
    <t>Zijin Mining Group Co., Ltd.</t>
  </si>
  <si>
    <t>ZJM</t>
  </si>
  <si>
    <t>USD Gold Futures vs CNH Gold Futures</t>
    <phoneticPr fontId="0" type="noConversion"/>
  </si>
  <si>
    <t>TSI Iron Ore Fines 62% Fe CFR China Futures Monthly Contracts
                                                 vs
TSI Iron Ore Fines 62% Fe CFR China Futures Quarterly Contracts</t>
    <phoneticPr fontId="0" type="noConversion"/>
  </si>
  <si>
    <t>1 vs 1</t>
    <phoneticPr fontId="0" type="noConversion"/>
  </si>
  <si>
    <t># Physical delivery contract charge will be imposed on the spot month contract after the close of business on the third business days prior to Last Trading Day and until the first business day after the Last Trading Day.</t>
    <phoneticPr fontId="0" type="noConversion"/>
  </si>
  <si>
    <t>Physical Delivery
Contract Charge #
/lot</t>
  </si>
  <si>
    <t>Priority</t>
  </si>
  <si>
    <t xml:space="preserve">Hang Seng Index (Net Total Return Index) vs 
Hang Seng Index Products 
</t>
  </si>
  <si>
    <t>1 vs 3</t>
  </si>
  <si>
    <t>Hang Seng China Enterprises Index (Net Total Return Index) vs Hang Seng China Enterprises Index Products</t>
  </si>
  <si>
    <t>Hang Seng Index Products vs 
Hang Seng China Enterprises Index Products</t>
  </si>
  <si>
    <t>1 vs 3</t>
    <phoneticPr fontId="0" type="noConversion"/>
  </si>
  <si>
    <t>20190502</t>
  </si>
  <si>
    <t>Update Date : 20190530</t>
  </si>
  <si>
    <t>The Hong Kong and China Gas Co. Ltd. (Capital Adjusted)</t>
  </si>
  <si>
    <t>Henderson Land Development Co. Ltd. (Capital Adjusted)</t>
    <phoneticPr fontId="5" type="noConversion"/>
  </si>
  <si>
    <t>HLB</t>
  </si>
  <si>
    <t>HKE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</si>
</sst>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font>
      <sz val="11"/>
      <color theme="1"/>
      <name val="Calibri"/>
      <family val="2"/>
      <charset val="136"/>
      <scheme val="minor"/>
    </font>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9"/>
      <name val="Calibri"/>
      <family val="2"/>
      <charset val="136"/>
      <scheme val="minor"/>
    </font>
    <font>
      <i/>
      <sz val="10"/>
      <color theme="1"/>
      <name val="Arial"/>
      <family val="2"/>
    </font>
    <font>
      <sz val="11"/>
      <color theme="1"/>
      <name val="Calibri"/>
      <family val="2"/>
      <charset val="136"/>
      <scheme val="minor"/>
    </font>
  </fonts>
  <fills count="2">
    <fill>
      <patternFill patternType="none"/>
    </fill>
    <fill>
      <patternFill patternType="gray125"/>
    </fill>
  </fills>
  <borders count="4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style="dotted">
        <color rgb="FF808080"/>
      </left>
      <right/>
      <top style="thin">
        <color indexed="64"/>
      </top>
      <bottom style="thin">
        <color indexed="64"/>
      </bottom>
      <diagonal/>
    </border>
    <border>
      <left/>
      <right/>
      <top style="thin">
        <color indexed="64"/>
      </top>
      <bottom style="thin">
        <color indexed="64"/>
      </bottom>
      <diagonal/>
    </border>
    <border>
      <left/>
      <right style="dotted">
        <color rgb="FF808080"/>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medium">
        <color indexed="64"/>
      </left>
      <right style="dotted">
        <color rgb="FF808080"/>
      </right>
      <top/>
      <bottom/>
      <diagonal/>
    </border>
    <border>
      <left style="dotted">
        <color rgb="FF808080"/>
      </left>
      <right style="dotted">
        <color rgb="FF808080"/>
      </right>
      <top/>
      <bottom/>
      <diagonal/>
    </border>
    <border>
      <left style="dotted">
        <color rgb="FF808080"/>
      </left>
      <right style="medium">
        <color indexed="64"/>
      </right>
      <top/>
      <bottom/>
      <diagonal/>
    </border>
  </borders>
  <cellStyleXfs count="5">
    <xf numFmtId="0" fontId="0" fillId="0" borderId="0">
      <alignment vertical="center"/>
    </xf>
    <xf numFmtId="0" fontId="2" fillId="0" borderId="0"/>
    <xf numFmtId="0" fontId="1" fillId="0" borderId="0"/>
    <xf numFmtId="0" fontId="7" fillId="0" borderId="0">
      <alignment vertical="center"/>
    </xf>
    <xf numFmtId="0" fontId="1" fillId="0" borderId="0"/>
  </cellStyleXfs>
  <cellXfs count="132">
    <xf numFmtId="0" fontId="0" fillId="0" borderId="0" xfId="0">
      <alignment vertical="center"/>
    </xf>
    <xf numFmtId="0" fontId="3" fillId="0" borderId="0" xfId="0" applyFont="1">
      <alignment vertical="center"/>
    </xf>
    <xf numFmtId="0" fontId="4" fillId="0" borderId="0" xfId="0" applyFont="1">
      <alignment vertical="center"/>
    </xf>
    <xf numFmtId="0" fontId="3" fillId="0" borderId="3" xfId="0" applyFont="1" applyBorder="1" applyAlignment="1">
      <alignment horizontal="center" vertical="center" wrapText="1"/>
    </xf>
    <xf numFmtId="0" fontId="3" fillId="0" borderId="0" xfId="0" applyFont="1" applyBorder="1" applyAlignment="1">
      <alignment horizontal="center" vertical="center"/>
    </xf>
    <xf numFmtId="0" fontId="3" fillId="0" borderId="5" xfId="0" applyFont="1" applyBorder="1" applyAlignment="1">
      <alignment horizontal="center" vertical="center"/>
    </xf>
    <xf numFmtId="3" fontId="3" fillId="0" borderId="7" xfId="0" applyNumberFormat="1" applyFont="1" applyBorder="1" applyAlignment="1">
      <alignment horizontal="center" vertical="center"/>
    </xf>
    <xf numFmtId="3" fontId="3" fillId="0" borderId="8" xfId="0" applyNumberFormat="1"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 xfId="0" applyFont="1" applyBorder="1" applyAlignment="1">
      <alignment horizontal="center" vertical="center"/>
    </xf>
    <xf numFmtId="0" fontId="3" fillId="0" borderId="21" xfId="0" applyFont="1" applyBorder="1" applyAlignment="1">
      <alignment horizontal="center" vertical="center"/>
    </xf>
    <xf numFmtId="164" fontId="3" fillId="0" borderId="23" xfId="0" applyNumberFormat="1"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left" vertical="center"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164" fontId="3" fillId="0" borderId="8" xfId="0" applyNumberFormat="1" applyFont="1" applyBorder="1" applyAlignment="1">
      <alignment horizontal="center" vertical="center"/>
    </xf>
    <xf numFmtId="9" fontId="3" fillId="0" borderId="31" xfId="0" applyNumberFormat="1" applyFont="1" applyBorder="1" applyAlignment="1">
      <alignment horizontal="center" vertical="center"/>
    </xf>
    <xf numFmtId="0" fontId="3" fillId="0" borderId="13" xfId="0" applyFont="1" applyBorder="1" applyAlignment="1">
      <alignment wrapText="1"/>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0" borderId="6" xfId="1" applyFont="1" applyBorder="1" applyAlignment="1">
      <alignment horizontal="center" vertical="center"/>
    </xf>
    <xf numFmtId="0" fontId="3" fillId="0" borderId="7" xfId="1" applyFont="1" applyBorder="1" applyAlignment="1">
      <alignment horizontal="center" vertical="center" wrapText="1"/>
    </xf>
    <xf numFmtId="164" fontId="3" fillId="0" borderId="8" xfId="1" applyNumberFormat="1" applyFont="1" applyBorder="1" applyAlignment="1">
      <alignment horizontal="center" vertical="center"/>
    </xf>
    <xf numFmtId="0" fontId="3" fillId="0" borderId="21" xfId="1" applyFont="1" applyBorder="1" applyAlignment="1">
      <alignment horizontal="center" vertical="center"/>
    </xf>
    <xf numFmtId="0" fontId="3" fillId="0" borderId="22" xfId="1" applyFont="1" applyBorder="1" applyAlignment="1">
      <alignment horizontal="center" vertical="center" wrapText="1"/>
    </xf>
    <xf numFmtId="164" fontId="3" fillId="0" borderId="23" xfId="1" applyNumberFormat="1" applyFont="1" applyBorder="1" applyAlignment="1">
      <alignment horizontal="center" vertical="center"/>
    </xf>
    <xf numFmtId="0" fontId="3" fillId="0" borderId="32" xfId="0" applyFont="1" applyBorder="1" applyAlignment="1">
      <alignment horizontal="center" vertical="center"/>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horizontal="left" vertical="center" wrapText="1"/>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4" fillId="0" borderId="0" xfId="0" applyFont="1" applyAlignment="1"/>
    <xf numFmtId="0" fontId="3" fillId="0" borderId="0" xfId="0" applyFont="1" applyAlignment="1"/>
    <xf numFmtId="0" fontId="3" fillId="0" borderId="2" xfId="0" applyFont="1" applyBorder="1" applyAlignment="1"/>
    <xf numFmtId="0" fontId="3" fillId="0" borderId="0" xfId="0" applyFont="1" applyBorder="1" applyAlignment="1"/>
    <xf numFmtId="0" fontId="3" fillId="0" borderId="5" xfId="0" applyFont="1" applyBorder="1" applyAlignment="1"/>
    <xf numFmtId="0" fontId="3" fillId="0" borderId="10" xfId="0" applyFont="1" applyBorder="1" applyAlignment="1">
      <alignment wrapText="1"/>
    </xf>
    <xf numFmtId="0" fontId="3" fillId="0" borderId="16" xfId="0" applyFont="1" applyBorder="1" applyAlignment="1">
      <alignment wrapText="1"/>
    </xf>
    <xf numFmtId="0" fontId="3" fillId="0" borderId="19" xfId="0" applyFont="1" applyBorder="1" applyAlignment="1">
      <alignment wrapText="1"/>
    </xf>
    <xf numFmtId="0" fontId="3" fillId="0" borderId="39" xfId="0" applyFont="1" applyBorder="1" applyAlignment="1">
      <alignment horizontal="center" vertical="center"/>
    </xf>
    <xf numFmtId="0" fontId="3" fillId="0" borderId="40" xfId="0" applyFont="1" applyBorder="1" applyAlignment="1">
      <alignment horizontal="left" vertical="center" wrapText="1"/>
    </xf>
    <xf numFmtId="0" fontId="3" fillId="0" borderId="40" xfId="0" applyFont="1" applyBorder="1" applyAlignment="1">
      <alignment horizontal="center" vertical="center"/>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left" vertical="center" wrapText="1"/>
    </xf>
    <xf numFmtId="0" fontId="3" fillId="0" borderId="40" xfId="0" applyFont="1" applyBorder="1" applyAlignment="1">
      <alignment horizontal="center" vertical="center"/>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3" fillId="0" borderId="40" xfId="0" applyFont="1" applyBorder="1" applyAlignment="1">
      <alignment wrapText="1"/>
    </xf>
    <xf numFmtId="3" fontId="3" fillId="0" borderId="40" xfId="0" applyNumberFormat="1" applyFont="1" applyBorder="1" applyAlignment="1">
      <alignment horizontal="center" vertical="center"/>
    </xf>
    <xf numFmtId="3" fontId="3" fillId="0" borderId="41" xfId="0" applyNumberFormat="1" applyFont="1" applyBorder="1" applyAlignment="1">
      <alignment horizontal="center" vertical="center"/>
    </xf>
    <xf numFmtId="3" fontId="3" fillId="0" borderId="10" xfId="0" applyNumberFormat="1" applyFont="1" applyFill="1" applyBorder="1" applyAlignment="1">
      <alignment horizontal="center" vertical="center"/>
    </xf>
    <xf numFmtId="3" fontId="3" fillId="0" borderId="11" xfId="0" applyNumberFormat="1" applyFont="1" applyFill="1" applyBorder="1" applyAlignment="1">
      <alignment horizontal="center" vertical="center"/>
    </xf>
    <xf numFmtId="3" fontId="3" fillId="0" borderId="13" xfId="0" applyNumberFormat="1" applyFont="1" applyFill="1" applyBorder="1" applyAlignment="1">
      <alignment horizontal="center" vertical="center"/>
    </xf>
    <xf numFmtId="3" fontId="3" fillId="0" borderId="14" xfId="0" applyNumberFormat="1" applyFont="1" applyFill="1" applyBorder="1" applyAlignment="1">
      <alignment horizontal="center" vertical="center"/>
    </xf>
    <xf numFmtId="0" fontId="6" fillId="0" borderId="0" xfId="0" applyFont="1" applyAlignment="1">
      <alignment horizontal="left" vertical="center" wrapText="1"/>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37"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38" xfId="0" applyFont="1" applyBorder="1" applyAlignment="1">
      <alignment horizontal="left" vertical="center" wrapText="1"/>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38" xfId="0" applyFont="1" applyBorder="1" applyAlignment="1">
      <alignment horizontal="center" vertical="center"/>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25" xfId="0" applyFont="1" applyBorder="1" applyAlignment="1">
      <alignment horizontal="center" vertical="center"/>
    </xf>
    <xf numFmtId="0" fontId="3" fillId="0" borderId="27" xfId="0" applyFont="1" applyBorder="1" applyAlignment="1">
      <alignment horizontal="center" vertical="center"/>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28" xfId="0" applyFont="1" applyBorder="1" applyAlignment="1">
      <alignment horizontal="center" vertical="center"/>
    </xf>
    <xf numFmtId="0" fontId="3" fillId="0" borderId="30"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33" xfId="0" applyFont="1" applyBorder="1" applyAlignment="1">
      <alignment horizontal="center"/>
    </xf>
    <xf numFmtId="0" fontId="3" fillId="0" borderId="2" xfId="0" applyFont="1" applyBorder="1" applyAlignment="1">
      <alignment horizontal="left"/>
    </xf>
    <xf numFmtId="0" fontId="3" fillId="0" borderId="0" xfId="0" applyFont="1" applyBorder="1" applyAlignment="1">
      <alignment horizontal="left"/>
    </xf>
    <xf numFmtId="0" fontId="3" fillId="0" borderId="34" xfId="0" applyFont="1" applyBorder="1" applyAlignment="1">
      <alignment horizontal="left"/>
    </xf>
    <xf numFmtId="0" fontId="3" fillId="0" borderId="2" xfId="0" applyFont="1" applyBorder="1" applyAlignment="1">
      <alignment horizontal="center" wrapText="1"/>
    </xf>
    <xf numFmtId="0" fontId="3" fillId="0" borderId="0" xfId="0" applyFont="1" applyBorder="1" applyAlignment="1">
      <alignment horizontal="center" wrapText="1"/>
    </xf>
    <xf numFmtId="0" fontId="3" fillId="0" borderId="34" xfId="0" applyFont="1" applyBorder="1" applyAlignment="1">
      <alignment horizontal="center" wrapText="1"/>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35" xfId="0" applyFont="1" applyBorder="1" applyAlignment="1">
      <alignment horizontal="center" vertical="center"/>
    </xf>
    <xf numFmtId="0" fontId="3" fillId="0" borderId="7" xfId="0" applyFont="1" applyBorder="1" applyAlignment="1">
      <alignment horizontal="left" vertical="center" wrapText="1"/>
    </xf>
    <xf numFmtId="0" fontId="3" fillId="0" borderId="36" xfId="0" applyFont="1" applyBorder="1" applyAlignment="1">
      <alignment horizontal="left" vertical="center" wrapText="1"/>
    </xf>
    <xf numFmtId="0" fontId="3" fillId="0" borderId="7" xfId="0" applyFont="1" applyBorder="1" applyAlignment="1">
      <alignment horizontal="center" vertical="center"/>
    </xf>
    <xf numFmtId="0" fontId="3" fillId="0" borderId="36" xfId="0" applyFont="1" applyBorder="1" applyAlignment="1">
      <alignment horizontal="center" vertical="center"/>
    </xf>
    <xf numFmtId="0" fontId="3" fillId="0" borderId="24" xfId="0" applyFont="1" applyBorder="1" applyAlignment="1">
      <alignment horizontal="left" vertical="center"/>
    </xf>
    <xf numFmtId="0" fontId="3" fillId="0" borderId="24" xfId="0" applyFont="1" applyBorder="1" applyAlignment="1">
      <alignment horizontal="center" vertical="center"/>
    </xf>
    <xf numFmtId="0" fontId="3" fillId="0" borderId="22" xfId="0" applyFont="1" applyBorder="1" applyAlignment="1">
      <alignment horizontal="left" vertical="center" wrapText="1"/>
    </xf>
    <xf numFmtId="0" fontId="3" fillId="0" borderId="22" xfId="0" applyFont="1" applyBorder="1" applyAlignment="1">
      <alignment horizontal="center" vertical="center"/>
    </xf>
    <xf numFmtId="0" fontId="3" fillId="0" borderId="0" xfId="0" applyFont="1" applyAlignment="1">
      <alignment horizontal="left" vertical="center" wrapText="1"/>
    </xf>
    <xf numFmtId="0" fontId="3" fillId="0" borderId="2" xfId="0" applyFont="1" applyBorder="1" applyAlignment="1">
      <alignment horizontal="left" vertical="center"/>
    </xf>
    <xf numFmtId="0" fontId="6" fillId="0" borderId="0" xfId="1" applyFont="1" applyAlignment="1">
      <alignment horizontal="left" vertical="center" wrapText="1"/>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left" vertical="center" wrapText="1"/>
    </xf>
    <xf numFmtId="0" fontId="3" fillId="0" borderId="40" xfId="0" applyFont="1" applyBorder="1" applyAlignment="1">
      <alignment horizontal="center" vertical="center"/>
    </xf>
    <xf numFmtId="0" fontId="3" fillId="0" borderId="7" xfId="1" applyFont="1" applyBorder="1" applyAlignment="1">
      <alignment horizontal="center" vertical="center"/>
    </xf>
    <xf numFmtId="0" fontId="3" fillId="0" borderId="2" xfId="1" applyFont="1" applyBorder="1" applyAlignment="1">
      <alignment horizontal="center" vertical="center"/>
    </xf>
    <xf numFmtId="0" fontId="3" fillId="0" borderId="2" xfId="1" applyFont="1" applyBorder="1" applyAlignment="1">
      <alignment horizontal="left" vertical="center"/>
    </xf>
    <xf numFmtId="0" fontId="3" fillId="0" borderId="22" xfId="1" applyFont="1" applyBorder="1" applyAlignment="1">
      <alignment horizontal="center" vertical="center" wrapText="1"/>
    </xf>
    <xf numFmtId="0" fontId="3" fillId="0" borderId="22" xfId="1" applyFont="1" applyBorder="1" applyAlignment="1">
      <alignment horizontal="center" vertical="center"/>
    </xf>
    <xf numFmtId="0" fontId="3" fillId="0" borderId="7" xfId="4" applyFont="1" applyBorder="1" applyAlignment="1">
      <alignment horizontal="center" vertical="center" wrapText="1"/>
    </xf>
    <xf numFmtId="0" fontId="3" fillId="0" borderId="7" xfId="3" applyFont="1" applyBorder="1" applyAlignment="1">
      <alignment horizontal="center" vertical="center" wrapText="1"/>
    </xf>
    <xf numFmtId="0" fontId="3" fillId="0" borderId="2" xfId="0" applyFont="1" applyBorder="1" applyAlignment="1">
      <alignment horizontal="center"/>
    </xf>
    <xf numFmtId="0" fontId="3" fillId="0" borderId="0" xfId="0" applyFont="1" applyBorder="1" applyAlignment="1">
      <alignment horizontal="center"/>
    </xf>
    <xf numFmtId="0" fontId="3" fillId="0" borderId="25"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2" xfId="0" applyFont="1" applyBorder="1" applyAlignment="1">
      <alignment horizontal="center" vertical="center" wrapText="1"/>
    </xf>
  </cellXfs>
  <cellStyles count="5">
    <cellStyle name="Normal" xfId="0" builtinId="0"/>
    <cellStyle name="Normal 2" xfId="1"/>
    <cellStyle name="Normal 2 2" xfId="4"/>
    <cellStyle name="Normal 3" xfId="3"/>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showRowColHeaders="0" workbookViewId="0"/>
  </sheetViews>
  <sheetFormatPr defaultColWidth="9.125" defaultRowHeight="12.75" customHeight="1"/>
  <cols>
    <col min="1" max="1" width="15.75" style="1" customWidth="1"/>
    <col min="2" max="2" width="25.75" style="1" customWidth="1"/>
    <col min="3" max="3" width="10.75" style="1" customWidth="1"/>
    <col min="4" max="4" width="20.75" style="1" customWidth="1"/>
    <col min="5" max="7" width="15.75" style="1" customWidth="1"/>
    <col min="8" max="16384" width="9.125" style="1"/>
  </cols>
  <sheetData>
    <row r="1" spans="1:7" ht="12.75" customHeight="1">
      <c r="A1" s="39" t="s">
        <v>294</v>
      </c>
      <c r="B1" s="40"/>
      <c r="C1" s="40"/>
      <c r="D1" s="40"/>
      <c r="E1" s="40"/>
      <c r="F1" s="40"/>
      <c r="G1" s="40"/>
    </row>
    <row r="2" spans="1:7" ht="12.75" customHeight="1">
      <c r="A2" s="40"/>
      <c r="B2" s="40"/>
      <c r="C2" s="40"/>
      <c r="D2" s="40"/>
      <c r="E2" s="40"/>
      <c r="F2" s="40"/>
      <c r="G2" s="40"/>
    </row>
    <row r="3" spans="1:7" ht="12.75" customHeight="1">
      <c r="A3" s="39" t="s">
        <v>0</v>
      </c>
      <c r="B3" s="40"/>
      <c r="C3" s="40"/>
      <c r="D3" s="40"/>
      <c r="E3" s="40"/>
      <c r="F3" s="40"/>
      <c r="G3" s="40"/>
    </row>
    <row r="4" spans="1:7" ht="12.75" customHeight="1">
      <c r="A4" s="39" t="s">
        <v>1</v>
      </c>
      <c r="B4" s="40"/>
      <c r="C4" s="40"/>
      <c r="D4" s="40"/>
      <c r="E4" s="40"/>
      <c r="F4" s="40"/>
      <c r="G4" s="40"/>
    </row>
    <row r="5" spans="1:7" ht="12.75" customHeight="1">
      <c r="A5" s="40"/>
      <c r="B5" s="40"/>
      <c r="C5" s="40"/>
      <c r="D5" s="40"/>
      <c r="E5" s="40"/>
      <c r="F5" s="40"/>
      <c r="G5" s="40"/>
    </row>
    <row r="6" spans="1:7" ht="12.75" customHeight="1">
      <c r="A6" s="39" t="s">
        <v>2</v>
      </c>
      <c r="B6" s="40"/>
      <c r="C6" s="40"/>
      <c r="D6" s="40"/>
      <c r="E6" s="40"/>
      <c r="F6" s="40"/>
      <c r="G6" s="40"/>
    </row>
    <row r="7" spans="1:7" ht="12.75" customHeight="1" thickBot="1">
      <c r="A7" s="40"/>
      <c r="B7" s="40"/>
      <c r="C7" s="40"/>
      <c r="D7" s="40"/>
      <c r="E7" s="40"/>
      <c r="F7" s="40"/>
      <c r="G7" s="40"/>
    </row>
    <row r="8" spans="1:7" ht="25.5" customHeight="1">
      <c r="A8" s="91" t="s">
        <v>3</v>
      </c>
      <c r="B8" s="94" t="s">
        <v>4</v>
      </c>
      <c r="C8" s="97" t="s">
        <v>5</v>
      </c>
      <c r="D8" s="41"/>
      <c r="E8" s="100" t="s">
        <v>6</v>
      </c>
      <c r="F8" s="100"/>
      <c r="G8" s="3" t="s">
        <v>9</v>
      </c>
    </row>
    <row r="9" spans="1:7" ht="12.75" customHeight="1">
      <c r="A9" s="92"/>
      <c r="B9" s="95"/>
      <c r="C9" s="98"/>
      <c r="D9" s="42"/>
      <c r="E9" s="4" t="s">
        <v>7</v>
      </c>
      <c r="F9" s="4" t="s">
        <v>8</v>
      </c>
      <c r="G9" s="43"/>
    </row>
    <row r="10" spans="1:7" ht="12.75" customHeight="1">
      <c r="A10" s="93"/>
      <c r="B10" s="96"/>
      <c r="C10" s="99"/>
      <c r="D10" s="42"/>
      <c r="E10" s="4" t="s">
        <v>10</v>
      </c>
      <c r="F10" s="4" t="s">
        <v>10</v>
      </c>
      <c r="G10" s="5" t="s">
        <v>10</v>
      </c>
    </row>
    <row r="11" spans="1:7" ht="25.85">
      <c r="A11" s="101" t="s">
        <v>293</v>
      </c>
      <c r="B11" s="103" t="s">
        <v>11</v>
      </c>
      <c r="C11" s="105" t="s">
        <v>12</v>
      </c>
      <c r="D11" s="44" t="s">
        <v>13</v>
      </c>
      <c r="E11" s="8">
        <v>4202</v>
      </c>
      <c r="F11" s="8">
        <v>3361</v>
      </c>
      <c r="G11" s="9">
        <v>3160</v>
      </c>
    </row>
    <row r="12" spans="1:7" ht="25.5" customHeight="1">
      <c r="A12" s="102"/>
      <c r="B12" s="104"/>
      <c r="C12" s="106"/>
      <c r="D12" s="21" t="s">
        <v>14</v>
      </c>
      <c r="E12" s="35">
        <v>1260</v>
      </c>
      <c r="F12" s="35">
        <v>1008</v>
      </c>
      <c r="G12" s="36">
        <v>948</v>
      </c>
    </row>
    <row r="13" spans="1:7" ht="25.85">
      <c r="A13" s="101" t="s">
        <v>293</v>
      </c>
      <c r="B13" s="103" t="s">
        <v>15</v>
      </c>
      <c r="C13" s="105" t="s">
        <v>16</v>
      </c>
      <c r="D13" s="44" t="s">
        <v>13</v>
      </c>
      <c r="E13" s="8">
        <v>10945</v>
      </c>
      <c r="F13" s="8">
        <v>8756</v>
      </c>
      <c r="G13" s="9">
        <v>8230</v>
      </c>
    </row>
    <row r="14" spans="1:7" ht="25.5" customHeight="1">
      <c r="A14" s="102"/>
      <c r="B14" s="104"/>
      <c r="C14" s="106"/>
      <c r="D14" s="21" t="s">
        <v>14</v>
      </c>
      <c r="E14" s="35">
        <v>3285</v>
      </c>
      <c r="F14" s="35">
        <v>2628</v>
      </c>
      <c r="G14" s="36">
        <v>2470</v>
      </c>
    </row>
    <row r="15" spans="1:7" ht="25.85">
      <c r="A15" s="101" t="s">
        <v>293</v>
      </c>
      <c r="B15" s="103" t="s">
        <v>17</v>
      </c>
      <c r="C15" s="105" t="s">
        <v>18</v>
      </c>
      <c r="D15" s="44" t="s">
        <v>13</v>
      </c>
      <c r="E15" s="8">
        <v>7953</v>
      </c>
      <c r="F15" s="8">
        <v>6362</v>
      </c>
      <c r="G15" s="9">
        <v>5980</v>
      </c>
    </row>
    <row r="16" spans="1:7" ht="25.5" customHeight="1">
      <c r="A16" s="102"/>
      <c r="B16" s="104"/>
      <c r="C16" s="106"/>
      <c r="D16" s="21" t="s">
        <v>14</v>
      </c>
      <c r="E16" s="35">
        <v>2394</v>
      </c>
      <c r="F16" s="35">
        <v>1915</v>
      </c>
      <c r="G16" s="36">
        <v>1800</v>
      </c>
    </row>
    <row r="17" spans="1:7" ht="25.85">
      <c r="A17" s="101" t="s">
        <v>293</v>
      </c>
      <c r="B17" s="103" t="s">
        <v>19</v>
      </c>
      <c r="C17" s="105" t="s">
        <v>20</v>
      </c>
      <c r="D17" s="44" t="s">
        <v>13</v>
      </c>
      <c r="E17" s="8">
        <v>5453</v>
      </c>
      <c r="F17" s="8">
        <v>4362</v>
      </c>
      <c r="G17" s="9">
        <v>4100</v>
      </c>
    </row>
    <row r="18" spans="1:7" ht="25.5" customHeight="1">
      <c r="A18" s="102"/>
      <c r="B18" s="104"/>
      <c r="C18" s="106"/>
      <c r="D18" s="21" t="s">
        <v>14</v>
      </c>
      <c r="E18" s="35">
        <v>1635</v>
      </c>
      <c r="F18" s="35">
        <v>1308</v>
      </c>
      <c r="G18" s="36">
        <v>1230</v>
      </c>
    </row>
    <row r="19" spans="1:7" ht="25.85">
      <c r="A19" s="101" t="s">
        <v>293</v>
      </c>
      <c r="B19" s="103" t="s">
        <v>21</v>
      </c>
      <c r="C19" s="105" t="s">
        <v>22</v>
      </c>
      <c r="D19" s="44" t="s">
        <v>13</v>
      </c>
      <c r="E19" s="8">
        <v>7820</v>
      </c>
      <c r="F19" s="8">
        <v>6256</v>
      </c>
      <c r="G19" s="9">
        <v>5880</v>
      </c>
    </row>
    <row r="20" spans="1:7" ht="25.5" customHeight="1">
      <c r="A20" s="102"/>
      <c r="B20" s="104"/>
      <c r="C20" s="106"/>
      <c r="D20" s="21" t="s">
        <v>14</v>
      </c>
      <c r="E20" s="35">
        <v>2354</v>
      </c>
      <c r="F20" s="35">
        <v>1883</v>
      </c>
      <c r="G20" s="36">
        <v>1770</v>
      </c>
    </row>
    <row r="21" spans="1:7" ht="25.85">
      <c r="A21" s="101" t="s">
        <v>293</v>
      </c>
      <c r="B21" s="103" t="s">
        <v>23</v>
      </c>
      <c r="C21" s="105" t="s">
        <v>24</v>
      </c>
      <c r="D21" s="44" t="s">
        <v>13</v>
      </c>
      <c r="E21" s="8">
        <v>5852</v>
      </c>
      <c r="F21" s="8">
        <v>4681</v>
      </c>
      <c r="G21" s="9">
        <v>4400</v>
      </c>
    </row>
    <row r="22" spans="1:7" ht="25.5" customHeight="1">
      <c r="A22" s="102"/>
      <c r="B22" s="104"/>
      <c r="C22" s="106"/>
      <c r="D22" s="21" t="s">
        <v>14</v>
      </c>
      <c r="E22" s="35">
        <v>1755</v>
      </c>
      <c r="F22" s="35">
        <v>1404</v>
      </c>
      <c r="G22" s="36">
        <v>1320</v>
      </c>
    </row>
    <row r="23" spans="1:7" ht="25.85">
      <c r="A23" s="65" t="s">
        <v>293</v>
      </c>
      <c r="B23" s="67" t="s">
        <v>25</v>
      </c>
      <c r="C23" s="69" t="s">
        <v>26</v>
      </c>
      <c r="D23" s="44" t="s">
        <v>13</v>
      </c>
      <c r="E23" s="8">
        <v>13965</v>
      </c>
      <c r="F23" s="8">
        <v>11172</v>
      </c>
      <c r="G23" s="9">
        <v>10500</v>
      </c>
    </row>
    <row r="24" spans="1:7" ht="25.5" customHeight="1">
      <c r="A24" s="73"/>
      <c r="B24" s="76"/>
      <c r="C24" s="79"/>
      <c r="D24" s="45" t="s">
        <v>14</v>
      </c>
      <c r="E24" s="10">
        <v>698</v>
      </c>
      <c r="F24" s="10">
        <v>558</v>
      </c>
      <c r="G24" s="11">
        <v>525</v>
      </c>
    </row>
    <row r="25" spans="1:7" ht="38.25" customHeight="1">
      <c r="A25" s="74"/>
      <c r="B25" s="77"/>
      <c r="C25" s="80"/>
      <c r="D25" s="21" t="s">
        <v>286</v>
      </c>
      <c r="E25" s="10">
        <v>36747</v>
      </c>
      <c r="F25" s="10">
        <v>29397</v>
      </c>
      <c r="G25" s="11">
        <v>27630</v>
      </c>
    </row>
    <row r="26" spans="1:7" ht="25.5" customHeight="1" thickBot="1">
      <c r="A26" s="75"/>
      <c r="B26" s="78"/>
      <c r="C26" s="81"/>
      <c r="D26" s="46" t="s">
        <v>27</v>
      </c>
      <c r="E26" s="71" t="s">
        <v>28</v>
      </c>
      <c r="F26" s="71"/>
      <c r="G26" s="72"/>
    </row>
    <row r="27" spans="1:7" ht="12.75" customHeight="1">
      <c r="A27" s="40"/>
      <c r="B27" s="40"/>
      <c r="C27" s="40"/>
      <c r="D27" s="40"/>
      <c r="E27" s="40"/>
      <c r="F27" s="40"/>
      <c r="G27" s="40"/>
    </row>
    <row r="28" spans="1:7" ht="12.75" customHeight="1" thickBot="1">
      <c r="A28" s="40"/>
      <c r="B28" s="40"/>
      <c r="C28" s="40"/>
      <c r="D28" s="40"/>
      <c r="E28" s="40"/>
      <c r="F28" s="40"/>
      <c r="G28" s="40"/>
    </row>
    <row r="29" spans="1:7" ht="25.5" customHeight="1">
      <c r="A29" s="91" t="s">
        <v>3</v>
      </c>
      <c r="B29" s="94" t="s">
        <v>4</v>
      </c>
      <c r="C29" s="97" t="s">
        <v>5</v>
      </c>
      <c r="D29" s="41"/>
      <c r="E29" s="100" t="s">
        <v>6</v>
      </c>
      <c r="F29" s="100"/>
      <c r="G29" s="3" t="s">
        <v>9</v>
      </c>
    </row>
    <row r="30" spans="1:7" ht="12.75" customHeight="1">
      <c r="A30" s="92"/>
      <c r="B30" s="95"/>
      <c r="C30" s="98"/>
      <c r="D30" s="42"/>
      <c r="E30" s="4" t="s">
        <v>7</v>
      </c>
      <c r="F30" s="4" t="s">
        <v>8</v>
      </c>
      <c r="G30" s="43"/>
    </row>
    <row r="31" spans="1:7" ht="12.75" customHeight="1">
      <c r="A31" s="92"/>
      <c r="B31" s="95"/>
      <c r="C31" s="98"/>
      <c r="D31" s="42"/>
      <c r="E31" s="4" t="s">
        <v>29</v>
      </c>
      <c r="F31" s="4" t="s">
        <v>29</v>
      </c>
      <c r="G31" s="5" t="s">
        <v>29</v>
      </c>
    </row>
    <row r="32" spans="1:7" ht="25.5" customHeight="1">
      <c r="A32" s="65" t="s">
        <v>293</v>
      </c>
      <c r="B32" s="67" t="s">
        <v>30</v>
      </c>
      <c r="C32" s="69" t="s">
        <v>31</v>
      </c>
      <c r="D32" s="44" t="s">
        <v>13</v>
      </c>
      <c r="E32" s="8">
        <v>953</v>
      </c>
      <c r="F32" s="8">
        <v>762</v>
      </c>
      <c r="G32" s="9">
        <v>717</v>
      </c>
    </row>
    <row r="33" spans="1:7" ht="25.5" customHeight="1">
      <c r="A33" s="66"/>
      <c r="B33" s="68"/>
      <c r="C33" s="70"/>
      <c r="D33" s="21" t="s">
        <v>14</v>
      </c>
      <c r="E33" s="35">
        <v>420</v>
      </c>
      <c r="F33" s="35">
        <v>336</v>
      </c>
      <c r="G33" s="36">
        <v>316</v>
      </c>
    </row>
    <row r="34" spans="1:7" ht="25.5" customHeight="1" thickBot="1">
      <c r="A34" s="47"/>
      <c r="B34" s="48"/>
      <c r="C34" s="49"/>
      <c r="D34" s="46" t="s">
        <v>27</v>
      </c>
      <c r="E34" s="71" t="s">
        <v>28</v>
      </c>
      <c r="F34" s="71"/>
      <c r="G34" s="72"/>
    </row>
    <row r="35" spans="1:7" ht="25.5" customHeight="1">
      <c r="A35" s="65" t="s">
        <v>293</v>
      </c>
      <c r="B35" s="67" t="s">
        <v>32</v>
      </c>
      <c r="C35" s="69" t="s">
        <v>33</v>
      </c>
      <c r="D35" s="44" t="s">
        <v>13</v>
      </c>
      <c r="E35" s="8">
        <v>707</v>
      </c>
      <c r="F35" s="8">
        <v>565</v>
      </c>
      <c r="G35" s="9">
        <v>532</v>
      </c>
    </row>
    <row r="36" spans="1:7" ht="25.5" customHeight="1">
      <c r="A36" s="66"/>
      <c r="B36" s="68"/>
      <c r="C36" s="70"/>
      <c r="D36" s="21" t="s">
        <v>14</v>
      </c>
      <c r="E36" s="35">
        <v>468</v>
      </c>
      <c r="F36" s="35">
        <v>374</v>
      </c>
      <c r="G36" s="36">
        <v>352</v>
      </c>
    </row>
    <row r="37" spans="1:7" ht="25.5" customHeight="1" thickBot="1">
      <c r="A37" s="47"/>
      <c r="B37" s="48"/>
      <c r="C37" s="49"/>
      <c r="D37" s="46" t="s">
        <v>27</v>
      </c>
      <c r="E37" s="71" t="s">
        <v>28</v>
      </c>
      <c r="F37" s="71"/>
      <c r="G37" s="72"/>
    </row>
    <row r="38" spans="1:7" ht="25.85">
      <c r="A38" s="65" t="s">
        <v>293</v>
      </c>
      <c r="B38" s="67" t="s">
        <v>34</v>
      </c>
      <c r="C38" s="69" t="s">
        <v>35</v>
      </c>
      <c r="D38" s="44" t="s">
        <v>13</v>
      </c>
      <c r="E38" s="8">
        <v>2034</v>
      </c>
      <c r="F38" s="8">
        <v>1627</v>
      </c>
      <c r="G38" s="9">
        <v>1530</v>
      </c>
    </row>
    <row r="39" spans="1:7" ht="25.5" customHeight="1">
      <c r="A39" s="73"/>
      <c r="B39" s="76"/>
      <c r="C39" s="79"/>
      <c r="D39" s="45" t="s">
        <v>14</v>
      </c>
      <c r="E39" s="10">
        <v>102</v>
      </c>
      <c r="F39" s="10">
        <v>81</v>
      </c>
      <c r="G39" s="11">
        <v>77</v>
      </c>
    </row>
    <row r="40" spans="1:7" ht="38.25" customHeight="1">
      <c r="A40" s="74"/>
      <c r="B40" s="77"/>
      <c r="C40" s="80"/>
      <c r="D40" s="21" t="s">
        <v>286</v>
      </c>
      <c r="E40" s="10">
        <v>5466</v>
      </c>
      <c r="F40" s="10">
        <v>4372</v>
      </c>
      <c r="G40" s="11">
        <v>4110</v>
      </c>
    </row>
    <row r="41" spans="1:7" ht="25.5" customHeight="1" thickBot="1">
      <c r="A41" s="75"/>
      <c r="B41" s="78"/>
      <c r="C41" s="81"/>
      <c r="D41" s="46" t="s">
        <v>27</v>
      </c>
      <c r="E41" s="71" t="s">
        <v>28</v>
      </c>
      <c r="F41" s="71"/>
      <c r="G41" s="72"/>
    </row>
    <row r="44" spans="1:7" ht="12.75" customHeight="1" thickBot="1">
      <c r="A44" s="2" t="s">
        <v>36</v>
      </c>
    </row>
    <row r="45" spans="1:7" ht="12.75" customHeight="1">
      <c r="A45" s="12" t="s">
        <v>3</v>
      </c>
      <c r="B45" s="107" t="s">
        <v>37</v>
      </c>
      <c r="C45" s="107"/>
      <c r="D45" s="107"/>
      <c r="E45" s="108" t="s">
        <v>38</v>
      </c>
      <c r="F45" s="108"/>
      <c r="G45" s="3" t="s">
        <v>39</v>
      </c>
    </row>
    <row r="46" spans="1:7" ht="39.1" customHeight="1">
      <c r="A46" s="15">
        <v>20190502</v>
      </c>
      <c r="B46" s="82" t="s">
        <v>282</v>
      </c>
      <c r="C46" s="83"/>
      <c r="D46" s="84"/>
      <c r="E46" s="85" t="s">
        <v>40</v>
      </c>
      <c r="F46" s="86"/>
      <c r="G46" s="19">
        <v>0.64</v>
      </c>
    </row>
    <row r="47" spans="1:7" ht="39.1" customHeight="1" thickBot="1">
      <c r="A47" s="31">
        <v>20190502</v>
      </c>
      <c r="B47" s="87" t="s">
        <v>283</v>
      </c>
      <c r="C47" s="87"/>
      <c r="D47" s="88"/>
      <c r="E47" s="89" t="s">
        <v>284</v>
      </c>
      <c r="F47" s="90"/>
      <c r="G47" s="20">
        <v>0.61</v>
      </c>
    </row>
    <row r="49" spans="1:7" ht="50.95" customHeight="1">
      <c r="A49" s="64" t="s">
        <v>285</v>
      </c>
      <c r="B49" s="64"/>
      <c r="C49" s="64"/>
      <c r="D49" s="64"/>
      <c r="E49" s="64"/>
      <c r="F49" s="64"/>
      <c r="G49" s="64"/>
    </row>
    <row r="50" spans="1:7" ht="41.95" customHeight="1">
      <c r="A50" s="64" t="s">
        <v>41</v>
      </c>
      <c r="B50" s="64"/>
      <c r="C50" s="64"/>
      <c r="D50" s="64"/>
      <c r="E50" s="64"/>
      <c r="F50" s="64"/>
      <c r="G50" s="64"/>
    </row>
  </sheetData>
  <mergeCells count="50">
    <mergeCell ref="E34:G34"/>
    <mergeCell ref="E37:G37"/>
    <mergeCell ref="B45:D45"/>
    <mergeCell ref="E45:F45"/>
    <mergeCell ref="A29:A31"/>
    <mergeCell ref="B29:B31"/>
    <mergeCell ref="C29:C31"/>
    <mergeCell ref="E29:F29"/>
    <mergeCell ref="A32:A33"/>
    <mergeCell ref="B32:B33"/>
    <mergeCell ref="C32:C33"/>
    <mergeCell ref="A21:A22"/>
    <mergeCell ref="B21:B22"/>
    <mergeCell ref="C21:C22"/>
    <mergeCell ref="E26:G26"/>
    <mergeCell ref="A23:A26"/>
    <mergeCell ref="B23:B26"/>
    <mergeCell ref="C23:C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50:G50"/>
    <mergeCell ref="A35:A36"/>
    <mergeCell ref="B35:B36"/>
    <mergeCell ref="C35:C36"/>
    <mergeCell ref="E41:G41"/>
    <mergeCell ref="A38:A41"/>
    <mergeCell ref="B38:B41"/>
    <mergeCell ref="C38:C41"/>
    <mergeCell ref="B46:D46"/>
    <mergeCell ref="E46:F46"/>
    <mergeCell ref="B47:D47"/>
    <mergeCell ref="E47:F47"/>
    <mergeCell ref="A49:G49"/>
  </mergeCells>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showRowColHeaders="0" workbookViewId="0">
      <selection activeCell="A2" sqref="A2"/>
    </sheetView>
  </sheetViews>
  <sheetFormatPr defaultColWidth="9.125" defaultRowHeight="12.75" customHeight="1"/>
  <cols>
    <col min="1" max="1" width="15.75" style="1" customWidth="1"/>
    <col min="2" max="2" width="25.75" style="1" customWidth="1"/>
    <col min="3" max="3" width="10.75" style="1" customWidth="1"/>
    <col min="4" max="4" width="20.75" style="1" customWidth="1"/>
    <col min="5" max="7" width="15.75" style="1" customWidth="1"/>
    <col min="8" max="16384" width="9.125" style="1"/>
  </cols>
  <sheetData>
    <row r="1" spans="1:7" ht="12.75" customHeight="1">
      <c r="A1" s="39" t="str">
        <f>'Commodity Futures'!A1</f>
        <v>Update Date : 20190530</v>
      </c>
      <c r="B1" s="40"/>
      <c r="C1" s="40"/>
      <c r="D1" s="40"/>
      <c r="E1" s="40"/>
      <c r="F1" s="40"/>
      <c r="G1" s="40"/>
    </row>
    <row r="2" spans="1:7" ht="12.75" customHeight="1">
      <c r="A2" s="40"/>
      <c r="B2" s="40"/>
      <c r="C2" s="40"/>
      <c r="D2" s="40"/>
      <c r="E2" s="40"/>
      <c r="F2" s="40"/>
      <c r="G2" s="40"/>
    </row>
    <row r="3" spans="1:7" ht="12.75" customHeight="1">
      <c r="A3" s="39" t="s">
        <v>0</v>
      </c>
      <c r="B3" s="40"/>
      <c r="C3" s="40"/>
      <c r="D3" s="40"/>
      <c r="E3" s="40"/>
      <c r="F3" s="40"/>
      <c r="G3" s="40"/>
    </row>
    <row r="4" spans="1:7" ht="12.75" customHeight="1">
      <c r="A4" s="39" t="s">
        <v>1</v>
      </c>
      <c r="B4" s="40"/>
      <c r="C4" s="40"/>
      <c r="D4" s="40"/>
      <c r="E4" s="40"/>
      <c r="F4" s="40"/>
      <c r="G4" s="40"/>
    </row>
    <row r="5" spans="1:7" ht="12.75" customHeight="1">
      <c r="A5" s="40"/>
      <c r="B5" s="40"/>
      <c r="C5" s="40"/>
      <c r="D5" s="40"/>
      <c r="E5" s="40"/>
      <c r="F5" s="40"/>
      <c r="G5" s="40"/>
    </row>
    <row r="6" spans="1:7" ht="12.75" customHeight="1">
      <c r="A6" s="39" t="s">
        <v>42</v>
      </c>
      <c r="B6" s="40"/>
      <c r="C6" s="40"/>
      <c r="D6" s="40"/>
      <c r="E6" s="40"/>
      <c r="F6" s="40"/>
      <c r="G6" s="40"/>
    </row>
    <row r="7" spans="1:7" ht="12.75" customHeight="1" thickBot="1">
      <c r="A7" s="40"/>
      <c r="B7" s="40"/>
      <c r="C7" s="40"/>
      <c r="D7" s="40"/>
      <c r="E7" s="40"/>
      <c r="F7" s="40"/>
      <c r="G7" s="40"/>
    </row>
    <row r="8" spans="1:7" ht="25.5" customHeight="1">
      <c r="A8" s="91" t="s">
        <v>3</v>
      </c>
      <c r="B8" s="94" t="s">
        <v>4</v>
      </c>
      <c r="C8" s="97" t="s">
        <v>5</v>
      </c>
      <c r="D8" s="41"/>
      <c r="E8" s="100" t="s">
        <v>6</v>
      </c>
      <c r="F8" s="100"/>
      <c r="G8" s="3" t="s">
        <v>9</v>
      </c>
    </row>
    <row r="9" spans="1:7" ht="12.75" customHeight="1">
      <c r="A9" s="92"/>
      <c r="B9" s="95"/>
      <c r="C9" s="98"/>
      <c r="D9" s="42"/>
      <c r="E9" s="4" t="s">
        <v>7</v>
      </c>
      <c r="F9" s="4" t="s">
        <v>8</v>
      </c>
      <c r="G9" s="43"/>
    </row>
    <row r="10" spans="1:7" ht="12.75" customHeight="1">
      <c r="A10" s="92"/>
      <c r="B10" s="95"/>
      <c r="C10" s="98"/>
      <c r="D10" s="42"/>
      <c r="E10" s="4" t="s">
        <v>10</v>
      </c>
      <c r="F10" s="4" t="s">
        <v>10</v>
      </c>
      <c r="G10" s="5" t="s">
        <v>10</v>
      </c>
    </row>
    <row r="11" spans="1:7" ht="25.85">
      <c r="A11" s="65" t="s">
        <v>293</v>
      </c>
      <c r="B11" s="67" t="s">
        <v>43</v>
      </c>
      <c r="C11" s="69" t="s">
        <v>44</v>
      </c>
      <c r="D11" s="44" t="s">
        <v>13</v>
      </c>
      <c r="E11" s="8">
        <v>8152</v>
      </c>
      <c r="F11" s="8">
        <v>6521</v>
      </c>
      <c r="G11" s="9">
        <v>6130</v>
      </c>
    </row>
    <row r="12" spans="1:7" ht="25.5" customHeight="1">
      <c r="A12" s="66"/>
      <c r="B12" s="68"/>
      <c r="C12" s="70"/>
      <c r="D12" s="21" t="s">
        <v>14</v>
      </c>
      <c r="E12" s="35">
        <v>1304</v>
      </c>
      <c r="F12" s="35">
        <v>1043</v>
      </c>
      <c r="G12" s="36">
        <v>981</v>
      </c>
    </row>
    <row r="13" spans="1:7" ht="25.85">
      <c r="A13" s="65" t="s">
        <v>293</v>
      </c>
      <c r="B13" s="67" t="s">
        <v>45</v>
      </c>
      <c r="C13" s="69" t="s">
        <v>46</v>
      </c>
      <c r="D13" s="44" t="s">
        <v>13</v>
      </c>
      <c r="E13" s="8">
        <v>8086</v>
      </c>
      <c r="F13" s="8">
        <v>6468</v>
      </c>
      <c r="G13" s="9">
        <v>6080</v>
      </c>
    </row>
    <row r="14" spans="1:7" ht="25.5" customHeight="1">
      <c r="A14" s="66"/>
      <c r="B14" s="68"/>
      <c r="C14" s="70"/>
      <c r="D14" s="21" t="s">
        <v>14</v>
      </c>
      <c r="E14" s="35">
        <v>1133</v>
      </c>
      <c r="F14" s="35">
        <v>906</v>
      </c>
      <c r="G14" s="36">
        <v>852</v>
      </c>
    </row>
    <row r="15" spans="1:7" ht="25.85">
      <c r="A15" s="65" t="s">
        <v>293</v>
      </c>
      <c r="B15" s="67" t="s">
        <v>47</v>
      </c>
      <c r="C15" s="69" t="s">
        <v>48</v>
      </c>
      <c r="D15" s="44" t="s">
        <v>13</v>
      </c>
      <c r="E15" s="8">
        <v>8897</v>
      </c>
      <c r="F15" s="8">
        <v>7117</v>
      </c>
      <c r="G15" s="9">
        <v>6690</v>
      </c>
    </row>
    <row r="16" spans="1:7" ht="25.5" customHeight="1">
      <c r="A16" s="66"/>
      <c r="B16" s="68"/>
      <c r="C16" s="70"/>
      <c r="D16" s="21" t="s">
        <v>14</v>
      </c>
      <c r="E16" s="35">
        <v>1157</v>
      </c>
      <c r="F16" s="35">
        <v>925</v>
      </c>
      <c r="G16" s="36">
        <v>870</v>
      </c>
    </row>
    <row r="17" spans="1:7" ht="25.85">
      <c r="A17" s="65">
        <v>20190521</v>
      </c>
      <c r="B17" s="67" t="s">
        <v>49</v>
      </c>
      <c r="C17" s="69" t="s">
        <v>50</v>
      </c>
      <c r="D17" s="44" t="s">
        <v>13</v>
      </c>
      <c r="E17" s="8">
        <v>13552</v>
      </c>
      <c r="F17" s="8">
        <v>10841</v>
      </c>
      <c r="G17" s="9">
        <v>10190</v>
      </c>
    </row>
    <row r="18" spans="1:7" ht="25.5" customHeight="1">
      <c r="A18" s="74"/>
      <c r="B18" s="77"/>
      <c r="C18" s="80"/>
      <c r="D18" s="45" t="s">
        <v>14</v>
      </c>
      <c r="E18" s="10">
        <v>5838</v>
      </c>
      <c r="F18" s="10">
        <v>4670</v>
      </c>
      <c r="G18" s="11">
        <v>4390</v>
      </c>
    </row>
    <row r="19" spans="1:7" ht="25.5" customHeight="1">
      <c r="A19" s="74"/>
      <c r="B19" s="77"/>
      <c r="C19" s="80"/>
      <c r="D19" s="45" t="s">
        <v>51</v>
      </c>
      <c r="E19" s="10">
        <v>2713</v>
      </c>
      <c r="F19" s="10">
        <v>2170</v>
      </c>
      <c r="G19" s="11">
        <v>2040</v>
      </c>
    </row>
    <row r="20" spans="1:7" ht="25.5" customHeight="1" thickBot="1">
      <c r="A20" s="75"/>
      <c r="B20" s="78"/>
      <c r="C20" s="81"/>
      <c r="D20" s="46" t="s">
        <v>27</v>
      </c>
      <c r="E20" s="71" t="s">
        <v>28</v>
      </c>
      <c r="F20" s="71"/>
      <c r="G20" s="72"/>
    </row>
    <row r="21" spans="1:7" ht="12.75" customHeight="1">
      <c r="A21" s="40"/>
      <c r="B21" s="40"/>
      <c r="C21" s="40"/>
      <c r="D21" s="40"/>
      <c r="E21" s="40"/>
      <c r="F21" s="40"/>
      <c r="G21" s="40"/>
    </row>
    <row r="22" spans="1:7" ht="12.75" customHeight="1" thickBot="1">
      <c r="A22" s="40"/>
      <c r="B22" s="40"/>
      <c r="C22" s="40"/>
      <c r="D22" s="40"/>
      <c r="E22" s="40"/>
      <c r="F22" s="40"/>
      <c r="G22" s="40"/>
    </row>
    <row r="23" spans="1:7" ht="25.5" customHeight="1">
      <c r="A23" s="91" t="s">
        <v>3</v>
      </c>
      <c r="B23" s="94" t="s">
        <v>4</v>
      </c>
      <c r="C23" s="97" t="s">
        <v>5</v>
      </c>
      <c r="D23" s="41"/>
      <c r="E23" s="100" t="s">
        <v>6</v>
      </c>
      <c r="F23" s="100"/>
      <c r="G23" s="3" t="s">
        <v>9</v>
      </c>
    </row>
    <row r="24" spans="1:7" ht="12.75" customHeight="1">
      <c r="A24" s="92"/>
      <c r="B24" s="95"/>
      <c r="C24" s="98"/>
      <c r="D24" s="42"/>
      <c r="E24" s="4" t="s">
        <v>7</v>
      </c>
      <c r="F24" s="4" t="s">
        <v>8</v>
      </c>
      <c r="G24" s="43"/>
    </row>
    <row r="25" spans="1:7" ht="12.75" customHeight="1">
      <c r="A25" s="92"/>
      <c r="B25" s="95"/>
      <c r="C25" s="98"/>
      <c r="D25" s="42"/>
      <c r="E25" s="4" t="s">
        <v>29</v>
      </c>
      <c r="F25" s="4" t="s">
        <v>29</v>
      </c>
      <c r="G25" s="5" t="s">
        <v>29</v>
      </c>
    </row>
    <row r="26" spans="1:7" ht="25.85">
      <c r="A26" s="65">
        <v>20190521</v>
      </c>
      <c r="B26" s="67" t="s">
        <v>52</v>
      </c>
      <c r="C26" s="69" t="s">
        <v>53</v>
      </c>
      <c r="D26" s="44" t="s">
        <v>13</v>
      </c>
      <c r="E26" s="8">
        <v>911</v>
      </c>
      <c r="F26" s="8">
        <v>728</v>
      </c>
      <c r="G26" s="9">
        <v>685</v>
      </c>
    </row>
    <row r="27" spans="1:7" ht="25.5" customHeight="1">
      <c r="A27" s="74"/>
      <c r="B27" s="77"/>
      <c r="C27" s="80"/>
      <c r="D27" s="45" t="s">
        <v>14</v>
      </c>
      <c r="E27" s="10">
        <v>264</v>
      </c>
      <c r="F27" s="10">
        <v>211</v>
      </c>
      <c r="G27" s="11">
        <v>199</v>
      </c>
    </row>
    <row r="28" spans="1:7" ht="25.5" customHeight="1" thickBot="1">
      <c r="A28" s="75"/>
      <c r="B28" s="78"/>
      <c r="C28" s="81"/>
      <c r="D28" s="46" t="s">
        <v>27</v>
      </c>
      <c r="E28" s="71" t="s">
        <v>28</v>
      </c>
      <c r="F28" s="71"/>
      <c r="G28" s="72"/>
    </row>
    <row r="30" spans="1:7" ht="12.75" customHeight="1">
      <c r="A30" s="2" t="s">
        <v>36</v>
      </c>
    </row>
    <row r="31" spans="1:7" ht="12.75" customHeight="1" thickBot="1"/>
    <row r="32" spans="1:7" ht="25.5" customHeight="1">
      <c r="A32" s="12" t="s">
        <v>3</v>
      </c>
      <c r="B32" s="112" t="s">
        <v>37</v>
      </c>
      <c r="C32" s="112"/>
      <c r="D32" s="112"/>
      <c r="E32" s="100" t="s">
        <v>38</v>
      </c>
      <c r="F32" s="100"/>
      <c r="G32" s="3" t="s">
        <v>39</v>
      </c>
    </row>
    <row r="33" spans="1:7" ht="25.5" customHeight="1" thickBot="1">
      <c r="A33" s="13">
        <v>20190502</v>
      </c>
      <c r="B33" s="109" t="s">
        <v>55</v>
      </c>
      <c r="C33" s="109"/>
      <c r="D33" s="109"/>
      <c r="E33" s="110" t="s">
        <v>56</v>
      </c>
      <c r="F33" s="110"/>
      <c r="G33" s="14">
        <v>0.81</v>
      </c>
    </row>
    <row r="36" spans="1:7" ht="29.25" customHeight="1">
      <c r="A36" s="64" t="s">
        <v>54</v>
      </c>
      <c r="B36" s="111"/>
      <c r="C36" s="111"/>
      <c r="D36" s="111"/>
      <c r="E36" s="111"/>
      <c r="F36" s="111"/>
      <c r="G36" s="111"/>
    </row>
    <row r="37" spans="1:7" ht="50.95" customHeight="1">
      <c r="A37" s="64" t="s">
        <v>57</v>
      </c>
      <c r="B37" s="111"/>
      <c r="C37" s="111"/>
      <c r="D37" s="111"/>
      <c r="E37" s="111"/>
      <c r="F37" s="111"/>
      <c r="G37" s="111"/>
    </row>
  </sheetData>
  <mergeCells count="31">
    <mergeCell ref="B33:D33"/>
    <mergeCell ref="E33:F33"/>
    <mergeCell ref="A37:G37"/>
    <mergeCell ref="E28:G28"/>
    <mergeCell ref="A26:A28"/>
    <mergeCell ref="B26:B28"/>
    <mergeCell ref="C26:C28"/>
    <mergeCell ref="B32:D32"/>
    <mergeCell ref="E32:F32"/>
    <mergeCell ref="A36:G36"/>
    <mergeCell ref="E20:G20"/>
    <mergeCell ref="A17:A20"/>
    <mergeCell ref="B17:B20"/>
    <mergeCell ref="C17:C20"/>
    <mergeCell ref="A23:A25"/>
    <mergeCell ref="B23:B25"/>
    <mergeCell ref="C23:C25"/>
    <mergeCell ref="E23:F23"/>
    <mergeCell ref="A13:A14"/>
    <mergeCell ref="B13:B14"/>
    <mergeCell ref="C13:C14"/>
    <mergeCell ref="A15:A16"/>
    <mergeCell ref="B15:B16"/>
    <mergeCell ref="C15:C16"/>
    <mergeCell ref="A8:A10"/>
    <mergeCell ref="B8:B10"/>
    <mergeCell ref="C8:C10"/>
    <mergeCell ref="E8:F8"/>
    <mergeCell ref="A11:A12"/>
    <mergeCell ref="B11:B12"/>
    <mergeCell ref="C11:C12"/>
  </mergeCells>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showGridLines="0" showRowColHeaders="0" workbookViewId="0">
      <selection activeCell="A2" sqref="A2"/>
    </sheetView>
  </sheetViews>
  <sheetFormatPr defaultColWidth="9.125" defaultRowHeight="12.75" customHeight="1"/>
  <cols>
    <col min="1" max="1" width="15.75" style="1" customWidth="1"/>
    <col min="2" max="2" width="25.75" style="1" customWidth="1"/>
    <col min="3" max="3" width="10.75" style="1" customWidth="1"/>
    <col min="4" max="4" width="20.75" style="1" customWidth="1"/>
    <col min="5" max="7" width="15.75" style="1" customWidth="1"/>
    <col min="8" max="16384" width="9.125" style="1"/>
  </cols>
  <sheetData>
    <row r="1" spans="1:7" ht="12.75" customHeight="1">
      <c r="A1" s="39" t="str">
        <f>'Commodity Futures'!A1</f>
        <v>Update Date : 20190530</v>
      </c>
      <c r="B1" s="40"/>
      <c r="C1" s="40"/>
      <c r="D1" s="40"/>
      <c r="E1" s="40"/>
      <c r="F1" s="40"/>
      <c r="G1" s="40"/>
    </row>
    <row r="2" spans="1:7" ht="12.75" customHeight="1">
      <c r="A2" s="40"/>
      <c r="B2" s="40"/>
      <c r="C2" s="40"/>
      <c r="D2" s="40"/>
      <c r="E2" s="40"/>
      <c r="F2" s="40"/>
      <c r="G2" s="40"/>
    </row>
    <row r="3" spans="1:7" ht="12.75" customHeight="1">
      <c r="A3" s="39" t="s">
        <v>0</v>
      </c>
      <c r="B3" s="40"/>
      <c r="C3" s="40"/>
      <c r="D3" s="40"/>
      <c r="E3" s="40"/>
      <c r="F3" s="40"/>
      <c r="G3" s="40"/>
    </row>
    <row r="4" spans="1:7" ht="12.75" customHeight="1">
      <c r="A4" s="39" t="s">
        <v>1</v>
      </c>
      <c r="B4" s="40"/>
      <c r="C4" s="40"/>
      <c r="D4" s="40"/>
      <c r="E4" s="40"/>
      <c r="F4" s="40"/>
      <c r="G4" s="40"/>
    </row>
    <row r="5" spans="1:7" ht="12.75" customHeight="1">
      <c r="A5" s="40"/>
      <c r="B5" s="40"/>
      <c r="C5" s="40"/>
      <c r="D5" s="40"/>
      <c r="E5" s="40"/>
      <c r="F5" s="40"/>
      <c r="G5" s="40"/>
    </row>
    <row r="6" spans="1:7" ht="12.75" customHeight="1">
      <c r="A6" s="39" t="s">
        <v>58</v>
      </c>
      <c r="B6" s="40"/>
      <c r="C6" s="40"/>
      <c r="D6" s="40"/>
      <c r="E6" s="40"/>
      <c r="F6" s="40"/>
      <c r="G6" s="40"/>
    </row>
    <row r="7" spans="1:7" ht="12.75" customHeight="1" thickBot="1">
      <c r="A7" s="40"/>
      <c r="B7" s="40"/>
      <c r="C7" s="40"/>
      <c r="D7" s="40"/>
      <c r="E7" s="40"/>
      <c r="F7" s="40"/>
      <c r="G7" s="40"/>
    </row>
    <row r="8" spans="1:7" ht="25.5" customHeight="1">
      <c r="A8" s="91" t="s">
        <v>3</v>
      </c>
      <c r="B8" s="94" t="s">
        <v>4</v>
      </c>
      <c r="C8" s="97" t="s">
        <v>5</v>
      </c>
      <c r="D8" s="41"/>
      <c r="E8" s="100" t="s">
        <v>6</v>
      </c>
      <c r="F8" s="100"/>
      <c r="G8" s="3" t="s">
        <v>9</v>
      </c>
    </row>
    <row r="9" spans="1:7" ht="12.75" customHeight="1">
      <c r="A9" s="92"/>
      <c r="B9" s="95"/>
      <c r="C9" s="98"/>
      <c r="D9" s="42"/>
      <c r="E9" s="4" t="s">
        <v>7</v>
      </c>
      <c r="F9" s="4" t="s">
        <v>8</v>
      </c>
      <c r="G9" s="43"/>
    </row>
    <row r="10" spans="1:7" ht="12.75" customHeight="1">
      <c r="A10" s="92"/>
      <c r="B10" s="95"/>
      <c r="C10" s="98"/>
      <c r="D10" s="42"/>
      <c r="E10" s="4" t="s">
        <v>59</v>
      </c>
      <c r="F10" s="4" t="s">
        <v>59</v>
      </c>
      <c r="G10" s="5" t="s">
        <v>59</v>
      </c>
    </row>
    <row r="11" spans="1:7" ht="25.85">
      <c r="A11" s="65" t="s">
        <v>293</v>
      </c>
      <c r="B11" s="67" t="s">
        <v>60</v>
      </c>
      <c r="C11" s="69" t="s">
        <v>61</v>
      </c>
      <c r="D11" s="44" t="s">
        <v>13</v>
      </c>
      <c r="E11" s="8">
        <v>119500</v>
      </c>
      <c r="F11" s="8">
        <v>95600</v>
      </c>
      <c r="G11" s="9">
        <v>89850</v>
      </c>
    </row>
    <row r="12" spans="1:7" ht="25.5" customHeight="1">
      <c r="A12" s="74"/>
      <c r="B12" s="77"/>
      <c r="C12" s="80"/>
      <c r="D12" s="45" t="s">
        <v>14</v>
      </c>
      <c r="E12" s="10">
        <v>27531</v>
      </c>
      <c r="F12" s="10">
        <v>22024</v>
      </c>
      <c r="G12" s="11">
        <v>20700</v>
      </c>
    </row>
    <row r="13" spans="1:7" ht="25.5" customHeight="1">
      <c r="A13" s="66"/>
      <c r="B13" s="68"/>
      <c r="C13" s="70"/>
      <c r="D13" s="21" t="s">
        <v>27</v>
      </c>
      <c r="E13" s="114" t="s">
        <v>28</v>
      </c>
      <c r="F13" s="114"/>
      <c r="G13" s="115"/>
    </row>
    <row r="14" spans="1:7" ht="25.85">
      <c r="A14" s="65" t="s">
        <v>293</v>
      </c>
      <c r="B14" s="67" t="s">
        <v>62</v>
      </c>
      <c r="C14" s="69" t="s">
        <v>63</v>
      </c>
      <c r="D14" s="44" t="s">
        <v>13</v>
      </c>
      <c r="E14" s="8">
        <v>23900</v>
      </c>
      <c r="F14" s="8">
        <v>19120</v>
      </c>
      <c r="G14" s="9">
        <v>17970</v>
      </c>
    </row>
    <row r="15" spans="1:7" ht="25.5" customHeight="1">
      <c r="A15" s="74"/>
      <c r="B15" s="77"/>
      <c r="C15" s="80"/>
      <c r="D15" s="45" t="s">
        <v>14</v>
      </c>
      <c r="E15" s="10">
        <v>5506</v>
      </c>
      <c r="F15" s="10">
        <v>4404</v>
      </c>
      <c r="G15" s="11">
        <v>4140</v>
      </c>
    </row>
    <row r="16" spans="1:7" ht="25.5" customHeight="1">
      <c r="A16" s="66"/>
      <c r="B16" s="68"/>
      <c r="C16" s="70"/>
      <c r="D16" s="21" t="s">
        <v>27</v>
      </c>
      <c r="E16" s="114" t="s">
        <v>28</v>
      </c>
      <c r="F16" s="114"/>
      <c r="G16" s="115"/>
    </row>
    <row r="17" spans="1:7" ht="25.85">
      <c r="A17" s="65" t="s">
        <v>293</v>
      </c>
      <c r="B17" s="67" t="s">
        <v>64</v>
      </c>
      <c r="C17" s="69" t="s">
        <v>65</v>
      </c>
      <c r="D17" s="44" t="s">
        <v>13</v>
      </c>
      <c r="E17" s="8">
        <v>46084</v>
      </c>
      <c r="F17" s="8">
        <v>36867</v>
      </c>
      <c r="G17" s="9">
        <v>34650</v>
      </c>
    </row>
    <row r="18" spans="1:7" ht="25.5" customHeight="1">
      <c r="A18" s="74"/>
      <c r="B18" s="77"/>
      <c r="C18" s="80"/>
      <c r="D18" s="45" t="s">
        <v>14</v>
      </c>
      <c r="E18" s="10">
        <v>18021</v>
      </c>
      <c r="F18" s="10">
        <v>14416</v>
      </c>
      <c r="G18" s="11">
        <v>13550</v>
      </c>
    </row>
    <row r="19" spans="1:7" ht="25.5" customHeight="1">
      <c r="A19" s="66"/>
      <c r="B19" s="68"/>
      <c r="C19" s="70"/>
      <c r="D19" s="21" t="s">
        <v>27</v>
      </c>
      <c r="E19" s="114" t="s">
        <v>28</v>
      </c>
      <c r="F19" s="114"/>
      <c r="G19" s="115"/>
    </row>
    <row r="20" spans="1:7" ht="25.85">
      <c r="A20" s="65" t="s">
        <v>293</v>
      </c>
      <c r="B20" s="67" t="s">
        <v>66</v>
      </c>
      <c r="C20" s="69" t="s">
        <v>67</v>
      </c>
      <c r="D20" s="44" t="s">
        <v>13</v>
      </c>
      <c r="E20" s="8">
        <v>9216</v>
      </c>
      <c r="F20" s="8">
        <v>7372</v>
      </c>
      <c r="G20" s="9">
        <v>6930</v>
      </c>
    </row>
    <row r="21" spans="1:7" ht="25.5" customHeight="1">
      <c r="A21" s="74"/>
      <c r="B21" s="77"/>
      <c r="C21" s="80"/>
      <c r="D21" s="45" t="s">
        <v>14</v>
      </c>
      <c r="E21" s="10">
        <v>3604</v>
      </c>
      <c r="F21" s="10">
        <v>2883</v>
      </c>
      <c r="G21" s="11">
        <v>2710</v>
      </c>
    </row>
    <row r="22" spans="1:7" ht="25.5" customHeight="1">
      <c r="A22" s="66"/>
      <c r="B22" s="68"/>
      <c r="C22" s="70"/>
      <c r="D22" s="21" t="s">
        <v>27</v>
      </c>
      <c r="E22" s="114" t="s">
        <v>28</v>
      </c>
      <c r="F22" s="114"/>
      <c r="G22" s="115"/>
    </row>
    <row r="23" spans="1:7" ht="25.5" customHeight="1">
      <c r="A23" s="65" t="s">
        <v>293</v>
      </c>
      <c r="B23" s="67" t="s">
        <v>68</v>
      </c>
      <c r="C23" s="69" t="s">
        <v>69</v>
      </c>
      <c r="D23" s="44" t="s">
        <v>13</v>
      </c>
      <c r="E23" s="8">
        <v>87673</v>
      </c>
      <c r="F23" s="8">
        <v>70138</v>
      </c>
      <c r="G23" s="9">
        <v>65920</v>
      </c>
    </row>
    <row r="24" spans="1:7" ht="25.5" customHeight="1">
      <c r="A24" s="116"/>
      <c r="B24" s="117"/>
      <c r="C24" s="118"/>
      <c r="D24" s="45" t="s">
        <v>14</v>
      </c>
      <c r="E24" s="37">
        <v>34194</v>
      </c>
      <c r="F24" s="37">
        <v>27355</v>
      </c>
      <c r="G24" s="38">
        <v>25710</v>
      </c>
    </row>
    <row r="25" spans="1:7" ht="25.5" customHeight="1">
      <c r="A25" s="66"/>
      <c r="B25" s="68"/>
      <c r="C25" s="70"/>
      <c r="D25" s="21" t="s">
        <v>27</v>
      </c>
      <c r="E25" s="114" t="s">
        <v>28</v>
      </c>
      <c r="F25" s="114"/>
      <c r="G25" s="115"/>
    </row>
    <row r="26" spans="1:7" ht="25.5" customHeight="1">
      <c r="A26" s="65" t="s">
        <v>293</v>
      </c>
      <c r="B26" s="67" t="s">
        <v>70</v>
      </c>
      <c r="C26" s="69" t="s">
        <v>71</v>
      </c>
      <c r="D26" s="44" t="s">
        <v>13</v>
      </c>
      <c r="E26" s="8">
        <v>90878</v>
      </c>
      <c r="F26" s="8">
        <v>72702</v>
      </c>
      <c r="G26" s="9">
        <v>68330</v>
      </c>
    </row>
    <row r="27" spans="1:7" ht="25.5" customHeight="1">
      <c r="A27" s="66"/>
      <c r="B27" s="68"/>
      <c r="C27" s="70"/>
      <c r="D27" s="21" t="s">
        <v>14</v>
      </c>
      <c r="E27" s="35">
        <v>35444</v>
      </c>
      <c r="F27" s="35">
        <v>28355</v>
      </c>
      <c r="G27" s="36">
        <v>26650</v>
      </c>
    </row>
    <row r="28" spans="1:7" ht="25.85">
      <c r="A28" s="65" t="s">
        <v>293</v>
      </c>
      <c r="B28" s="67" t="s">
        <v>72</v>
      </c>
      <c r="C28" s="69" t="s">
        <v>73</v>
      </c>
      <c r="D28" s="44" t="s">
        <v>13</v>
      </c>
      <c r="E28" s="8">
        <v>329906</v>
      </c>
      <c r="F28" s="8">
        <v>263924</v>
      </c>
      <c r="G28" s="9">
        <v>248050</v>
      </c>
    </row>
    <row r="29" spans="1:7" ht="25.5" customHeight="1">
      <c r="A29" s="66"/>
      <c r="B29" s="68"/>
      <c r="C29" s="70"/>
      <c r="D29" s="21" t="s">
        <v>14</v>
      </c>
      <c r="E29" s="35">
        <v>75889</v>
      </c>
      <c r="F29" s="35">
        <v>60711</v>
      </c>
      <c r="G29" s="36">
        <v>57060</v>
      </c>
    </row>
    <row r="30" spans="1:7" ht="25.5" customHeight="1">
      <c r="A30" s="47"/>
      <c r="B30" s="48"/>
      <c r="C30" s="49"/>
      <c r="D30" s="21" t="s">
        <v>27</v>
      </c>
      <c r="E30" s="114" t="s">
        <v>28</v>
      </c>
      <c r="F30" s="114"/>
      <c r="G30" s="115"/>
    </row>
    <row r="31" spans="1:7" ht="25.85">
      <c r="A31" s="65" t="s">
        <v>293</v>
      </c>
      <c r="B31" s="67" t="s">
        <v>74</v>
      </c>
      <c r="C31" s="69" t="s">
        <v>75</v>
      </c>
      <c r="D31" s="44" t="s">
        <v>13</v>
      </c>
      <c r="E31" s="8">
        <v>335426</v>
      </c>
      <c r="F31" s="8">
        <v>268340</v>
      </c>
      <c r="G31" s="9">
        <v>252200</v>
      </c>
    </row>
    <row r="32" spans="1:7" ht="25.5" customHeight="1">
      <c r="A32" s="66"/>
      <c r="B32" s="68"/>
      <c r="C32" s="70"/>
      <c r="D32" s="21" t="s">
        <v>14</v>
      </c>
      <c r="E32" s="35">
        <v>77153</v>
      </c>
      <c r="F32" s="35">
        <v>61722</v>
      </c>
      <c r="G32" s="36">
        <v>58010</v>
      </c>
    </row>
    <row r="33" spans="1:7" ht="25.85">
      <c r="A33" s="65" t="s">
        <v>293</v>
      </c>
      <c r="B33" s="67" t="s">
        <v>76</v>
      </c>
      <c r="C33" s="69" t="s">
        <v>77</v>
      </c>
      <c r="D33" s="44" t="s">
        <v>13</v>
      </c>
      <c r="E33" s="8">
        <v>23368</v>
      </c>
      <c r="F33" s="8">
        <v>18694</v>
      </c>
      <c r="G33" s="9">
        <v>17570</v>
      </c>
    </row>
    <row r="34" spans="1:7" ht="25.5" customHeight="1">
      <c r="A34" s="66"/>
      <c r="B34" s="68"/>
      <c r="C34" s="70"/>
      <c r="D34" s="21" t="s">
        <v>14</v>
      </c>
      <c r="E34" s="35">
        <v>7022</v>
      </c>
      <c r="F34" s="35">
        <v>5617</v>
      </c>
      <c r="G34" s="36">
        <v>5280</v>
      </c>
    </row>
    <row r="35" spans="1:7" ht="25.85">
      <c r="A35" s="65" t="s">
        <v>293</v>
      </c>
      <c r="B35" s="67" t="s">
        <v>78</v>
      </c>
      <c r="C35" s="69" t="s">
        <v>79</v>
      </c>
      <c r="D35" s="44" t="s">
        <v>13</v>
      </c>
      <c r="E35" s="8">
        <v>2207</v>
      </c>
      <c r="F35" s="8">
        <v>1765</v>
      </c>
      <c r="G35" s="9">
        <v>1660</v>
      </c>
    </row>
    <row r="36" spans="1:7" ht="25.5" customHeight="1">
      <c r="A36" s="66"/>
      <c r="B36" s="68"/>
      <c r="C36" s="70"/>
      <c r="D36" s="21" t="s">
        <v>14</v>
      </c>
      <c r="E36" s="35">
        <v>2660</v>
      </c>
      <c r="F36" s="35">
        <v>2128</v>
      </c>
      <c r="G36" s="36">
        <v>2000</v>
      </c>
    </row>
    <row r="37" spans="1:7" ht="25.85">
      <c r="A37" s="65" t="s">
        <v>293</v>
      </c>
      <c r="B37" s="67" t="s">
        <v>80</v>
      </c>
      <c r="C37" s="69" t="s">
        <v>81</v>
      </c>
      <c r="D37" s="44" t="s">
        <v>13</v>
      </c>
      <c r="E37" s="8">
        <v>5399</v>
      </c>
      <c r="F37" s="8">
        <v>4319</v>
      </c>
      <c r="G37" s="9">
        <v>4060</v>
      </c>
    </row>
    <row r="38" spans="1:7" ht="25.5" customHeight="1">
      <c r="A38" s="66"/>
      <c r="B38" s="68"/>
      <c r="C38" s="70"/>
      <c r="D38" s="21" t="s">
        <v>14</v>
      </c>
      <c r="E38" s="35">
        <v>6490</v>
      </c>
      <c r="F38" s="35">
        <v>5192</v>
      </c>
      <c r="G38" s="36">
        <v>4880</v>
      </c>
    </row>
    <row r="39" spans="1:7" ht="25.85">
      <c r="A39" s="65" t="s">
        <v>293</v>
      </c>
      <c r="B39" s="67" t="s">
        <v>82</v>
      </c>
      <c r="C39" s="69" t="s">
        <v>83</v>
      </c>
      <c r="D39" s="44" t="s">
        <v>13</v>
      </c>
      <c r="E39" s="8">
        <v>25921</v>
      </c>
      <c r="F39" s="8">
        <v>20736</v>
      </c>
      <c r="G39" s="9">
        <v>19490</v>
      </c>
    </row>
    <row r="40" spans="1:7" ht="25.5" customHeight="1">
      <c r="A40" s="66"/>
      <c r="B40" s="68"/>
      <c r="C40" s="70"/>
      <c r="D40" s="21" t="s">
        <v>14</v>
      </c>
      <c r="E40" s="35">
        <v>7780</v>
      </c>
      <c r="F40" s="35">
        <v>6224</v>
      </c>
      <c r="G40" s="36">
        <v>5850</v>
      </c>
    </row>
    <row r="41" spans="1:7" ht="25.85">
      <c r="A41" s="65" t="s">
        <v>293</v>
      </c>
      <c r="B41" s="67" t="s">
        <v>84</v>
      </c>
      <c r="C41" s="69" t="s">
        <v>85</v>
      </c>
      <c r="D41" s="44" t="s">
        <v>13</v>
      </c>
      <c r="E41" s="8">
        <v>12382</v>
      </c>
      <c r="F41" s="8">
        <v>9905</v>
      </c>
      <c r="G41" s="9">
        <v>9310</v>
      </c>
    </row>
    <row r="42" spans="1:7" ht="25.5" customHeight="1">
      <c r="A42" s="66"/>
      <c r="B42" s="68"/>
      <c r="C42" s="70"/>
      <c r="D42" s="21" t="s">
        <v>14</v>
      </c>
      <c r="E42" s="35">
        <v>3724</v>
      </c>
      <c r="F42" s="35">
        <v>2979</v>
      </c>
      <c r="G42" s="36">
        <v>2800</v>
      </c>
    </row>
    <row r="43" spans="1:7" ht="25.85">
      <c r="A43" s="65" t="s">
        <v>293</v>
      </c>
      <c r="B43" s="67" t="s">
        <v>86</v>
      </c>
      <c r="C43" s="69" t="s">
        <v>87</v>
      </c>
      <c r="D43" s="44" t="s">
        <v>13</v>
      </c>
      <c r="E43" s="8">
        <v>10666</v>
      </c>
      <c r="F43" s="8">
        <v>8532</v>
      </c>
      <c r="G43" s="9">
        <v>8020</v>
      </c>
    </row>
    <row r="44" spans="1:7" ht="25.5" customHeight="1">
      <c r="A44" s="66"/>
      <c r="B44" s="68"/>
      <c r="C44" s="70"/>
      <c r="D44" s="21" t="s">
        <v>14</v>
      </c>
      <c r="E44" s="35">
        <v>3205</v>
      </c>
      <c r="F44" s="35">
        <v>2564</v>
      </c>
      <c r="G44" s="36">
        <v>2410</v>
      </c>
    </row>
    <row r="45" spans="1:7" ht="25.85">
      <c r="A45" s="65" t="s">
        <v>293</v>
      </c>
      <c r="B45" s="67" t="s">
        <v>88</v>
      </c>
      <c r="C45" s="69" t="s">
        <v>89</v>
      </c>
      <c r="D45" s="44" t="s">
        <v>13</v>
      </c>
      <c r="E45" s="8">
        <v>19058</v>
      </c>
      <c r="F45" s="8">
        <v>15246</v>
      </c>
      <c r="G45" s="9">
        <v>14330</v>
      </c>
    </row>
    <row r="46" spans="1:7" ht="25.5" customHeight="1">
      <c r="A46" s="66"/>
      <c r="B46" s="68"/>
      <c r="C46" s="70"/>
      <c r="D46" s="21" t="s">
        <v>14</v>
      </c>
      <c r="E46" s="35">
        <v>5719</v>
      </c>
      <c r="F46" s="35">
        <v>4575</v>
      </c>
      <c r="G46" s="36">
        <v>4300</v>
      </c>
    </row>
    <row r="47" spans="1:7" ht="25.85">
      <c r="A47" s="65" t="s">
        <v>293</v>
      </c>
      <c r="B47" s="67" t="s">
        <v>90</v>
      </c>
      <c r="C47" s="69" t="s">
        <v>91</v>
      </c>
      <c r="D47" s="44" t="s">
        <v>13</v>
      </c>
      <c r="E47" s="8">
        <v>6463</v>
      </c>
      <c r="F47" s="8">
        <v>5170</v>
      </c>
      <c r="G47" s="9">
        <v>4860</v>
      </c>
    </row>
    <row r="48" spans="1:7" ht="25.5" customHeight="1">
      <c r="A48" s="66"/>
      <c r="B48" s="68"/>
      <c r="C48" s="70"/>
      <c r="D48" s="21" t="s">
        <v>14</v>
      </c>
      <c r="E48" s="35">
        <v>1941</v>
      </c>
      <c r="F48" s="35">
        <v>1552</v>
      </c>
      <c r="G48" s="36">
        <v>1460</v>
      </c>
    </row>
    <row r="49" spans="1:7" ht="25.85">
      <c r="A49" s="65" t="s">
        <v>293</v>
      </c>
      <c r="B49" s="67" t="s">
        <v>92</v>
      </c>
      <c r="C49" s="69" t="s">
        <v>93</v>
      </c>
      <c r="D49" s="44" t="s">
        <v>13</v>
      </c>
      <c r="E49" s="8">
        <v>29725</v>
      </c>
      <c r="F49" s="8">
        <v>23780</v>
      </c>
      <c r="G49" s="9">
        <v>22350</v>
      </c>
    </row>
    <row r="50" spans="1:7" ht="25.5" customHeight="1">
      <c r="A50" s="66"/>
      <c r="B50" s="68"/>
      <c r="C50" s="70"/>
      <c r="D50" s="21" t="s">
        <v>14</v>
      </c>
      <c r="E50" s="35">
        <v>8924</v>
      </c>
      <c r="F50" s="35">
        <v>7139</v>
      </c>
      <c r="G50" s="36">
        <v>6710</v>
      </c>
    </row>
    <row r="51" spans="1:7" ht="25.85">
      <c r="A51" s="65" t="s">
        <v>293</v>
      </c>
      <c r="B51" s="67" t="s">
        <v>94</v>
      </c>
      <c r="C51" s="69" t="s">
        <v>95</v>
      </c>
      <c r="D51" s="44" t="s">
        <v>13</v>
      </c>
      <c r="E51" s="8">
        <v>27464</v>
      </c>
      <c r="F51" s="8">
        <v>21971</v>
      </c>
      <c r="G51" s="9">
        <v>20650</v>
      </c>
    </row>
    <row r="52" spans="1:7" ht="25.5" customHeight="1">
      <c r="A52" s="66"/>
      <c r="B52" s="68"/>
      <c r="C52" s="70"/>
      <c r="D52" s="21" t="s">
        <v>14</v>
      </c>
      <c r="E52" s="35">
        <v>8246</v>
      </c>
      <c r="F52" s="35">
        <v>6596</v>
      </c>
      <c r="G52" s="36">
        <v>6200</v>
      </c>
    </row>
    <row r="53" spans="1:7" ht="25.85">
      <c r="A53" s="65" t="s">
        <v>293</v>
      </c>
      <c r="B53" s="67" t="s">
        <v>96</v>
      </c>
      <c r="C53" s="69" t="s">
        <v>97</v>
      </c>
      <c r="D53" s="44" t="s">
        <v>13</v>
      </c>
      <c r="E53" s="8">
        <v>24099</v>
      </c>
      <c r="F53" s="8">
        <v>19279</v>
      </c>
      <c r="G53" s="9">
        <v>18120</v>
      </c>
    </row>
    <row r="54" spans="1:7" ht="25.5" customHeight="1">
      <c r="A54" s="66"/>
      <c r="B54" s="68"/>
      <c r="C54" s="70"/>
      <c r="D54" s="21" t="s">
        <v>14</v>
      </c>
      <c r="E54" s="35">
        <v>7235</v>
      </c>
      <c r="F54" s="35">
        <v>5788</v>
      </c>
      <c r="G54" s="36">
        <v>5440</v>
      </c>
    </row>
    <row r="55" spans="1:7" ht="25.85">
      <c r="A55" s="65" t="s">
        <v>293</v>
      </c>
      <c r="B55" s="67" t="s">
        <v>98</v>
      </c>
      <c r="C55" s="69" t="s">
        <v>99</v>
      </c>
      <c r="D55" s="44" t="s">
        <v>13</v>
      </c>
      <c r="E55" s="8">
        <v>34207</v>
      </c>
      <c r="F55" s="8">
        <v>27365</v>
      </c>
      <c r="G55" s="9">
        <v>25720</v>
      </c>
    </row>
    <row r="56" spans="1:7" ht="25.5" customHeight="1">
      <c r="A56" s="66"/>
      <c r="B56" s="68"/>
      <c r="C56" s="70"/>
      <c r="D56" s="21" t="s">
        <v>14</v>
      </c>
      <c r="E56" s="35">
        <v>10267</v>
      </c>
      <c r="F56" s="35">
        <v>8213</v>
      </c>
      <c r="G56" s="36">
        <v>7720</v>
      </c>
    </row>
    <row r="57" spans="1:7" ht="25.85">
      <c r="A57" s="65" t="s">
        <v>293</v>
      </c>
      <c r="B57" s="67" t="s">
        <v>100</v>
      </c>
      <c r="C57" s="69" t="s">
        <v>101</v>
      </c>
      <c r="D57" s="44" t="s">
        <v>13</v>
      </c>
      <c r="E57" s="8">
        <v>35550</v>
      </c>
      <c r="F57" s="8">
        <v>28440</v>
      </c>
      <c r="G57" s="9">
        <v>26730</v>
      </c>
    </row>
    <row r="58" spans="1:7" ht="25.5" customHeight="1">
      <c r="A58" s="66"/>
      <c r="B58" s="68"/>
      <c r="C58" s="70"/>
      <c r="D58" s="21" t="s">
        <v>14</v>
      </c>
      <c r="E58" s="35">
        <v>10666</v>
      </c>
      <c r="F58" s="35">
        <v>8532</v>
      </c>
      <c r="G58" s="36">
        <v>8020</v>
      </c>
    </row>
    <row r="59" spans="1:7" ht="25.85">
      <c r="A59" s="65" t="s">
        <v>293</v>
      </c>
      <c r="B59" s="67" t="s">
        <v>102</v>
      </c>
      <c r="C59" s="69" t="s">
        <v>103</v>
      </c>
      <c r="D59" s="44" t="s">
        <v>13</v>
      </c>
      <c r="E59" s="8">
        <v>30762</v>
      </c>
      <c r="F59" s="8">
        <v>24609</v>
      </c>
      <c r="G59" s="9">
        <v>23130</v>
      </c>
    </row>
    <row r="60" spans="1:7" ht="25.5" customHeight="1" thickBot="1">
      <c r="A60" s="75"/>
      <c r="B60" s="78"/>
      <c r="C60" s="81"/>
      <c r="D60" s="46" t="s">
        <v>14</v>
      </c>
      <c r="E60" s="32">
        <v>9230</v>
      </c>
      <c r="F60" s="32">
        <v>7384</v>
      </c>
      <c r="G60" s="33">
        <v>6940</v>
      </c>
    </row>
    <row r="61" spans="1:7" ht="12.75" customHeight="1">
      <c r="A61" s="40"/>
      <c r="B61" s="40"/>
      <c r="C61" s="40"/>
      <c r="D61" s="40"/>
      <c r="E61" s="40"/>
      <c r="F61" s="40"/>
      <c r="G61" s="40"/>
    </row>
    <row r="62" spans="1:7" ht="12.75" customHeight="1" thickBot="1">
      <c r="A62" s="40"/>
      <c r="B62" s="40"/>
      <c r="C62" s="40"/>
      <c r="D62" s="40"/>
      <c r="E62" s="40"/>
      <c r="F62" s="40"/>
      <c r="G62" s="40"/>
    </row>
    <row r="63" spans="1:7" ht="25.5" customHeight="1">
      <c r="A63" s="91" t="s">
        <v>3</v>
      </c>
      <c r="B63" s="94" t="s">
        <v>4</v>
      </c>
      <c r="C63" s="97" t="s">
        <v>5</v>
      </c>
      <c r="D63" s="41"/>
      <c r="E63" s="100" t="s">
        <v>6</v>
      </c>
      <c r="F63" s="100"/>
      <c r="G63" s="3" t="s">
        <v>9</v>
      </c>
    </row>
    <row r="64" spans="1:7" ht="12.75" customHeight="1">
      <c r="A64" s="92"/>
      <c r="B64" s="95"/>
      <c r="C64" s="98"/>
      <c r="D64" s="42"/>
      <c r="E64" s="4" t="s">
        <v>7</v>
      </c>
      <c r="F64" s="4" t="s">
        <v>8</v>
      </c>
      <c r="G64" s="43"/>
    </row>
    <row r="65" spans="1:7" ht="12.75" customHeight="1">
      <c r="A65" s="92"/>
      <c r="B65" s="95"/>
      <c r="C65" s="98"/>
      <c r="D65" s="42"/>
      <c r="E65" s="4" t="s">
        <v>29</v>
      </c>
      <c r="F65" s="4" t="s">
        <v>29</v>
      </c>
      <c r="G65" s="5" t="s">
        <v>29</v>
      </c>
    </row>
    <row r="66" spans="1:7" ht="25.85">
      <c r="A66" s="65" t="s">
        <v>293</v>
      </c>
      <c r="B66" s="67" t="s">
        <v>104</v>
      </c>
      <c r="C66" s="69" t="s">
        <v>105</v>
      </c>
      <c r="D66" s="44" t="s">
        <v>13</v>
      </c>
      <c r="E66" s="8">
        <v>2247</v>
      </c>
      <c r="F66" s="8">
        <v>1797</v>
      </c>
      <c r="G66" s="9">
        <v>1690</v>
      </c>
    </row>
    <row r="67" spans="1:7" ht="25.5" customHeight="1" thickBot="1">
      <c r="A67" s="75"/>
      <c r="B67" s="78"/>
      <c r="C67" s="81"/>
      <c r="D67" s="46" t="s">
        <v>14</v>
      </c>
      <c r="E67" s="32">
        <v>113</v>
      </c>
      <c r="F67" s="32">
        <v>90</v>
      </c>
      <c r="G67" s="33">
        <v>85</v>
      </c>
    </row>
    <row r="70" spans="1:7" ht="12.75" customHeight="1">
      <c r="A70" s="2" t="s">
        <v>36</v>
      </c>
    </row>
    <row r="71" spans="1:7" ht="12.75" customHeight="1" thickBot="1"/>
    <row r="72" spans="1:7" ht="25.5" customHeight="1">
      <c r="A72" s="22" t="s">
        <v>3</v>
      </c>
      <c r="B72" s="23" t="s">
        <v>287</v>
      </c>
      <c r="C72" s="121" t="s">
        <v>37</v>
      </c>
      <c r="D72" s="121"/>
      <c r="E72" s="120" t="s">
        <v>38</v>
      </c>
      <c r="F72" s="120"/>
      <c r="G72" s="24" t="s">
        <v>39</v>
      </c>
    </row>
    <row r="73" spans="1:7" ht="50.95" customHeight="1">
      <c r="A73" s="25">
        <v>20190502</v>
      </c>
      <c r="B73" s="26">
        <v>1</v>
      </c>
      <c r="C73" s="124" t="s">
        <v>288</v>
      </c>
      <c r="D73" s="124"/>
      <c r="E73" s="119" t="s">
        <v>289</v>
      </c>
      <c r="F73" s="119"/>
      <c r="G73" s="27">
        <v>0.85</v>
      </c>
    </row>
    <row r="74" spans="1:7" ht="50.95" customHeight="1">
      <c r="A74" s="25">
        <v>20190502</v>
      </c>
      <c r="B74" s="26">
        <v>2</v>
      </c>
      <c r="C74" s="124" t="s">
        <v>290</v>
      </c>
      <c r="D74" s="124"/>
      <c r="E74" s="119" t="s">
        <v>106</v>
      </c>
      <c r="F74" s="119"/>
      <c r="G74" s="27">
        <v>0.85</v>
      </c>
    </row>
    <row r="75" spans="1:7" ht="50.95" customHeight="1" thickBot="1">
      <c r="A75" s="28">
        <v>20190502</v>
      </c>
      <c r="B75" s="29">
        <v>3</v>
      </c>
      <c r="C75" s="122" t="s">
        <v>291</v>
      </c>
      <c r="D75" s="122"/>
      <c r="E75" s="123" t="s">
        <v>292</v>
      </c>
      <c r="F75" s="123"/>
      <c r="G75" s="30">
        <v>0.79</v>
      </c>
    </row>
    <row r="78" spans="1:7" ht="48.75" customHeight="1">
      <c r="A78" s="113" t="s">
        <v>107</v>
      </c>
      <c r="B78" s="113"/>
      <c r="C78" s="113"/>
      <c r="D78" s="113"/>
      <c r="E78" s="113"/>
      <c r="F78" s="113"/>
      <c r="G78" s="113"/>
    </row>
  </sheetData>
  <mergeCells count="92">
    <mergeCell ref="E25:G25"/>
    <mergeCell ref="E30:G30"/>
    <mergeCell ref="E74:F74"/>
    <mergeCell ref="C75:D75"/>
    <mergeCell ref="E75:F75"/>
    <mergeCell ref="C73:D73"/>
    <mergeCell ref="C74:D74"/>
    <mergeCell ref="A63:A65"/>
    <mergeCell ref="B63:B65"/>
    <mergeCell ref="C63:C65"/>
    <mergeCell ref="E73:F73"/>
    <mergeCell ref="E63:F63"/>
    <mergeCell ref="A66:A67"/>
    <mergeCell ref="B66:B67"/>
    <mergeCell ref="C66:C67"/>
    <mergeCell ref="E72:F72"/>
    <mergeCell ref="C72:D72"/>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8:A29"/>
    <mergeCell ref="B28:B29"/>
    <mergeCell ref="C28:C29"/>
    <mergeCell ref="A31:A32"/>
    <mergeCell ref="B31:B32"/>
    <mergeCell ref="C31:C32"/>
    <mergeCell ref="A23:A25"/>
    <mergeCell ref="B23:B25"/>
    <mergeCell ref="C23:C25"/>
    <mergeCell ref="A26:A27"/>
    <mergeCell ref="B26:B27"/>
    <mergeCell ref="C26:C27"/>
    <mergeCell ref="C17:C19"/>
    <mergeCell ref="E22:G22"/>
    <mergeCell ref="A20:A22"/>
    <mergeCell ref="B20:B22"/>
    <mergeCell ref="C20:C22"/>
    <mergeCell ref="A78:G78"/>
    <mergeCell ref="A8:A10"/>
    <mergeCell ref="B8:B10"/>
    <mergeCell ref="C8:C10"/>
    <mergeCell ref="E8:F8"/>
    <mergeCell ref="E13:G13"/>
    <mergeCell ref="A11:A13"/>
    <mergeCell ref="B11:B13"/>
    <mergeCell ref="C11:C13"/>
    <mergeCell ref="E16:G16"/>
    <mergeCell ref="A14:A16"/>
    <mergeCell ref="B14:B16"/>
    <mergeCell ref="C14:C16"/>
    <mergeCell ref="E19:G19"/>
    <mergeCell ref="A17:A19"/>
    <mergeCell ref="B17:B19"/>
  </mergeCells>
  <phoneticPr fontId="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election activeCell="A2" sqref="A2"/>
    </sheetView>
  </sheetViews>
  <sheetFormatPr defaultColWidth="9.125" defaultRowHeight="12.75" customHeight="1"/>
  <cols>
    <col min="1" max="1" width="15.75" style="1" customWidth="1"/>
    <col min="2" max="2" width="25.75" style="1" customWidth="1"/>
    <col min="3" max="3" width="10.75" style="1" customWidth="1"/>
    <col min="4" max="4" width="20.75" style="1" customWidth="1"/>
    <col min="5" max="7" width="15.75" style="1" customWidth="1"/>
    <col min="8" max="16384" width="9.125" style="1"/>
  </cols>
  <sheetData>
    <row r="1" spans="1:7" ht="12.75" customHeight="1">
      <c r="A1" s="39" t="str">
        <f>'Commodity Futures'!A1</f>
        <v>Update Date : 20190530</v>
      </c>
      <c r="B1" s="40"/>
      <c r="C1" s="40"/>
      <c r="D1" s="40"/>
      <c r="E1" s="40"/>
      <c r="F1" s="40"/>
      <c r="G1" s="40"/>
    </row>
    <row r="2" spans="1:7" ht="12.75" customHeight="1">
      <c r="A2" s="40"/>
      <c r="B2" s="40"/>
      <c r="C2" s="40"/>
      <c r="D2" s="40"/>
      <c r="E2" s="40"/>
      <c r="F2" s="40"/>
      <c r="G2" s="40"/>
    </row>
    <row r="3" spans="1:7" ht="12.75" customHeight="1">
      <c r="A3" s="39" t="s">
        <v>0</v>
      </c>
      <c r="B3" s="40"/>
      <c r="C3" s="40"/>
      <c r="D3" s="40"/>
      <c r="E3" s="40"/>
      <c r="F3" s="40"/>
      <c r="G3" s="40"/>
    </row>
    <row r="4" spans="1:7" ht="12.75" customHeight="1">
      <c r="A4" s="39" t="s">
        <v>1</v>
      </c>
      <c r="B4" s="40"/>
      <c r="C4" s="40"/>
      <c r="D4" s="40"/>
      <c r="E4" s="40"/>
      <c r="F4" s="40"/>
      <c r="G4" s="40"/>
    </row>
    <row r="5" spans="1:7" ht="12.75" customHeight="1">
      <c r="A5" s="40"/>
      <c r="B5" s="40"/>
      <c r="C5" s="40"/>
      <c r="D5" s="40"/>
      <c r="E5" s="40"/>
      <c r="F5" s="40"/>
      <c r="G5" s="40"/>
    </row>
    <row r="6" spans="1:7" ht="12.75" customHeight="1">
      <c r="A6" s="39" t="s">
        <v>108</v>
      </c>
      <c r="B6" s="40"/>
      <c r="C6" s="40"/>
      <c r="D6" s="40"/>
      <c r="E6" s="40"/>
      <c r="F6" s="40"/>
      <c r="G6" s="40"/>
    </row>
    <row r="7" spans="1:7" ht="12.75" customHeight="1" thickBot="1">
      <c r="A7" s="40"/>
      <c r="B7" s="40"/>
      <c r="C7" s="40"/>
      <c r="D7" s="40"/>
      <c r="E7" s="40"/>
      <c r="F7" s="40"/>
      <c r="G7" s="40"/>
    </row>
    <row r="8" spans="1:7" ht="25.5" customHeight="1">
      <c r="A8" s="91" t="s">
        <v>3</v>
      </c>
      <c r="B8" s="94" t="s">
        <v>4</v>
      </c>
      <c r="C8" s="97" t="s">
        <v>5</v>
      </c>
      <c r="D8" s="41"/>
      <c r="E8" s="100" t="s">
        <v>6</v>
      </c>
      <c r="F8" s="100"/>
      <c r="G8" s="3" t="s">
        <v>9</v>
      </c>
    </row>
    <row r="9" spans="1:7" ht="12.75" customHeight="1">
      <c r="A9" s="92"/>
      <c r="B9" s="95"/>
      <c r="C9" s="98"/>
      <c r="D9" s="42"/>
      <c r="E9" s="4" t="s">
        <v>7</v>
      </c>
      <c r="F9" s="4" t="s">
        <v>8</v>
      </c>
      <c r="G9" s="43"/>
    </row>
    <row r="10" spans="1:7" ht="12.75" customHeight="1">
      <c r="A10" s="92"/>
      <c r="B10" s="95"/>
      <c r="C10" s="98"/>
      <c r="D10" s="42"/>
      <c r="E10" s="4" t="s">
        <v>59</v>
      </c>
      <c r="F10" s="4" t="s">
        <v>59</v>
      </c>
      <c r="G10" s="5" t="s">
        <v>59</v>
      </c>
    </row>
    <row r="11" spans="1:7" ht="25.85">
      <c r="A11" s="65" t="s">
        <v>293</v>
      </c>
      <c r="B11" s="67" t="s">
        <v>109</v>
      </c>
      <c r="C11" s="69" t="s">
        <v>110</v>
      </c>
      <c r="D11" s="44" t="s">
        <v>13</v>
      </c>
      <c r="E11" s="8">
        <v>4202</v>
      </c>
      <c r="F11" s="8">
        <v>3361</v>
      </c>
      <c r="G11" s="9">
        <v>3160</v>
      </c>
    </row>
    <row r="12" spans="1:7" ht="25.5" customHeight="1">
      <c r="A12" s="66"/>
      <c r="B12" s="68"/>
      <c r="C12" s="70"/>
      <c r="D12" s="21" t="s">
        <v>14</v>
      </c>
      <c r="E12" s="114" t="s">
        <v>28</v>
      </c>
      <c r="F12" s="114"/>
      <c r="G12" s="115"/>
    </row>
    <row r="13" spans="1:7" ht="25.85">
      <c r="A13" s="65" t="s">
        <v>293</v>
      </c>
      <c r="B13" s="67" t="s">
        <v>111</v>
      </c>
      <c r="C13" s="69" t="s">
        <v>112</v>
      </c>
      <c r="D13" s="44" t="s">
        <v>13</v>
      </c>
      <c r="E13" s="8">
        <v>2566</v>
      </c>
      <c r="F13" s="8">
        <v>2052</v>
      </c>
      <c r="G13" s="9">
        <v>1930</v>
      </c>
    </row>
    <row r="14" spans="1:7" ht="25.5" customHeight="1" thickBot="1">
      <c r="A14" s="75"/>
      <c r="B14" s="78"/>
      <c r="C14" s="81"/>
      <c r="D14" s="46" t="s">
        <v>14</v>
      </c>
      <c r="E14" s="71" t="s">
        <v>113</v>
      </c>
      <c r="F14" s="71"/>
      <c r="G14" s="72"/>
    </row>
    <row r="15" spans="1:7" ht="12.75" customHeight="1">
      <c r="A15" s="40"/>
      <c r="B15" s="40"/>
      <c r="C15" s="40"/>
      <c r="D15" s="40"/>
      <c r="E15" s="40"/>
      <c r="F15" s="40"/>
      <c r="G15" s="40"/>
    </row>
    <row r="16" spans="1:7" ht="12.75" customHeight="1">
      <c r="A16" s="40"/>
      <c r="B16" s="40"/>
      <c r="C16" s="40"/>
      <c r="D16" s="40"/>
      <c r="E16" s="40"/>
      <c r="F16" s="40"/>
      <c r="G16" s="40"/>
    </row>
    <row r="17" spans="1:7" ht="12.75" customHeight="1">
      <c r="A17" s="39" t="s">
        <v>36</v>
      </c>
      <c r="B17" s="40"/>
      <c r="C17" s="40"/>
      <c r="D17" s="40"/>
      <c r="E17" s="40"/>
      <c r="F17" s="40"/>
      <c r="G17" s="40"/>
    </row>
    <row r="18" spans="1:7" ht="12.75" customHeight="1" thickBot="1">
      <c r="A18" s="40"/>
      <c r="B18" s="40"/>
      <c r="C18" s="40"/>
      <c r="D18" s="40"/>
      <c r="E18" s="40"/>
      <c r="F18" s="40"/>
      <c r="G18" s="40"/>
    </row>
    <row r="19" spans="1:7" ht="25.5" customHeight="1">
      <c r="A19" s="91" t="s">
        <v>3</v>
      </c>
      <c r="B19" s="126" t="s">
        <v>114</v>
      </c>
      <c r="C19" s="126"/>
      <c r="D19" s="41"/>
      <c r="E19" s="100" t="s">
        <v>6</v>
      </c>
      <c r="F19" s="100"/>
      <c r="G19" s="3" t="s">
        <v>9</v>
      </c>
    </row>
    <row r="20" spans="1:7" ht="12.75" customHeight="1">
      <c r="A20" s="92"/>
      <c r="B20" s="127"/>
      <c r="C20" s="127"/>
      <c r="D20" s="42"/>
      <c r="E20" s="4" t="s">
        <v>7</v>
      </c>
      <c r="F20" s="4" t="s">
        <v>8</v>
      </c>
      <c r="G20" s="43"/>
    </row>
    <row r="21" spans="1:7" ht="12.75" customHeight="1">
      <c r="A21" s="92"/>
      <c r="B21" s="127"/>
      <c r="C21" s="127"/>
      <c r="D21" s="42"/>
      <c r="E21" s="4" t="s">
        <v>59</v>
      </c>
      <c r="F21" s="4" t="s">
        <v>59</v>
      </c>
      <c r="G21" s="5" t="s">
        <v>59</v>
      </c>
    </row>
    <row r="22" spans="1:7" ht="76.599999999999994" customHeight="1">
      <c r="A22" s="15" t="s">
        <v>293</v>
      </c>
      <c r="B22" s="125" t="s">
        <v>115</v>
      </c>
      <c r="C22" s="125"/>
      <c r="D22" s="16" t="s">
        <v>14</v>
      </c>
      <c r="E22" s="6">
        <v>2028</v>
      </c>
      <c r="F22" s="6">
        <v>1622</v>
      </c>
      <c r="G22" s="7">
        <v>1525</v>
      </c>
    </row>
    <row r="23" spans="1:7" ht="38.25" customHeight="1">
      <c r="A23" s="15" t="s">
        <v>293</v>
      </c>
      <c r="B23" s="128" t="s">
        <v>116</v>
      </c>
      <c r="C23" s="129"/>
      <c r="D23" s="16" t="s">
        <v>14</v>
      </c>
      <c r="E23" s="6">
        <v>1695</v>
      </c>
      <c r="F23" s="6">
        <v>1356</v>
      </c>
      <c r="G23" s="7">
        <v>1275</v>
      </c>
    </row>
    <row r="24" spans="1:7" ht="76.599999999999994" customHeight="1">
      <c r="A24" s="15" t="s">
        <v>293</v>
      </c>
      <c r="B24" s="130" t="s">
        <v>117</v>
      </c>
      <c r="C24" s="130"/>
      <c r="D24" s="16" t="s">
        <v>14</v>
      </c>
      <c r="E24" s="6">
        <v>1260</v>
      </c>
      <c r="F24" s="6">
        <v>1008</v>
      </c>
      <c r="G24" s="7">
        <v>948</v>
      </c>
    </row>
    <row r="25" spans="1:7" ht="102.1" customHeight="1" thickBot="1">
      <c r="A25" s="13" t="s">
        <v>293</v>
      </c>
      <c r="B25" s="131" t="s">
        <v>118</v>
      </c>
      <c r="C25" s="131"/>
      <c r="D25" s="34" t="s">
        <v>14</v>
      </c>
      <c r="E25" s="17">
        <v>1260</v>
      </c>
      <c r="F25" s="17">
        <v>1008</v>
      </c>
      <c r="G25" s="18">
        <v>948</v>
      </c>
    </row>
    <row r="26" spans="1:7" ht="12.75" customHeight="1">
      <c r="A26" s="40"/>
      <c r="B26" s="40"/>
      <c r="C26" s="40"/>
      <c r="D26" s="40"/>
      <c r="E26" s="40"/>
      <c r="F26" s="40"/>
      <c r="G26" s="40"/>
    </row>
    <row r="27" spans="1:7" ht="12.75" customHeight="1">
      <c r="A27" s="40"/>
      <c r="B27" s="40"/>
      <c r="C27" s="40"/>
      <c r="D27" s="40"/>
      <c r="E27" s="40"/>
      <c r="F27" s="40"/>
      <c r="G27" s="40"/>
    </row>
    <row r="28" spans="1:7" ht="12.75" customHeight="1">
      <c r="A28" s="39" t="s">
        <v>119</v>
      </c>
      <c r="B28" s="40"/>
      <c r="C28" s="40"/>
      <c r="D28" s="40"/>
      <c r="E28" s="40"/>
      <c r="F28" s="40"/>
      <c r="G28" s="40"/>
    </row>
    <row r="29" spans="1:7" ht="12.75" customHeight="1" thickBot="1">
      <c r="A29" s="40"/>
      <c r="B29" s="40"/>
      <c r="C29" s="40"/>
      <c r="D29" s="40"/>
      <c r="E29" s="40"/>
      <c r="F29" s="40"/>
      <c r="G29" s="40"/>
    </row>
    <row r="30" spans="1:7" ht="25.5" customHeight="1">
      <c r="A30" s="91" t="s">
        <v>3</v>
      </c>
      <c r="B30" s="126" t="s">
        <v>114</v>
      </c>
      <c r="C30" s="126"/>
      <c r="D30" s="41"/>
      <c r="E30" s="100" t="s">
        <v>6</v>
      </c>
      <c r="F30" s="100"/>
      <c r="G30" s="3" t="s">
        <v>9</v>
      </c>
    </row>
    <row r="31" spans="1:7" ht="12.75" customHeight="1">
      <c r="A31" s="92"/>
      <c r="B31" s="127"/>
      <c r="C31" s="127"/>
      <c r="D31" s="42"/>
      <c r="E31" s="4" t="s">
        <v>7</v>
      </c>
      <c r="F31" s="4" t="s">
        <v>8</v>
      </c>
      <c r="G31" s="43"/>
    </row>
    <row r="32" spans="1:7" ht="12.75" customHeight="1">
      <c r="A32" s="92"/>
      <c r="B32" s="127"/>
      <c r="C32" s="127"/>
      <c r="D32" s="42"/>
      <c r="E32" s="4" t="s">
        <v>59</v>
      </c>
      <c r="F32" s="4" t="s">
        <v>59</v>
      </c>
      <c r="G32" s="5" t="s">
        <v>59</v>
      </c>
    </row>
    <row r="33" spans="1:7" ht="178.5" customHeight="1">
      <c r="A33" s="15" t="s">
        <v>293</v>
      </c>
      <c r="B33" s="130" t="s">
        <v>120</v>
      </c>
      <c r="C33" s="130"/>
      <c r="D33" s="16" t="s">
        <v>14</v>
      </c>
      <c r="E33" s="6">
        <v>2806</v>
      </c>
      <c r="F33" s="6">
        <v>2244</v>
      </c>
      <c r="G33" s="7">
        <v>2110</v>
      </c>
    </row>
    <row r="34" spans="1:7" ht="76.599999999999994" customHeight="1">
      <c r="A34" s="15" t="s">
        <v>293</v>
      </c>
      <c r="B34" s="130" t="s">
        <v>121</v>
      </c>
      <c r="C34" s="130"/>
      <c r="D34" s="16" t="s">
        <v>14</v>
      </c>
      <c r="E34" s="6">
        <v>2221</v>
      </c>
      <c r="F34" s="6">
        <v>1776</v>
      </c>
      <c r="G34" s="7">
        <v>1670</v>
      </c>
    </row>
    <row r="35" spans="1:7" ht="178.5" customHeight="1">
      <c r="A35" s="15" t="s">
        <v>293</v>
      </c>
      <c r="B35" s="130" t="s">
        <v>122</v>
      </c>
      <c r="C35" s="130"/>
      <c r="D35" s="16" t="s">
        <v>14</v>
      </c>
      <c r="E35" s="6">
        <v>2061</v>
      </c>
      <c r="F35" s="6">
        <v>1648</v>
      </c>
      <c r="G35" s="7">
        <v>1550</v>
      </c>
    </row>
    <row r="36" spans="1:7" ht="38.25" customHeight="1">
      <c r="A36" s="15" t="s">
        <v>293</v>
      </c>
      <c r="B36" s="130" t="s">
        <v>123</v>
      </c>
      <c r="C36" s="130"/>
      <c r="D36" s="16" t="s">
        <v>14</v>
      </c>
      <c r="E36" s="6">
        <v>1396</v>
      </c>
      <c r="F36" s="6">
        <v>1116</v>
      </c>
      <c r="G36" s="7">
        <v>1050</v>
      </c>
    </row>
    <row r="37" spans="1:7" ht="38.25" customHeight="1">
      <c r="A37" s="15" t="s">
        <v>293</v>
      </c>
      <c r="B37" s="130" t="s">
        <v>116</v>
      </c>
      <c r="C37" s="130"/>
      <c r="D37" s="16" t="s">
        <v>14</v>
      </c>
      <c r="E37" s="6">
        <v>907</v>
      </c>
      <c r="F37" s="6">
        <v>725</v>
      </c>
      <c r="G37" s="7">
        <v>682</v>
      </c>
    </row>
    <row r="38" spans="1:7" ht="216.7" customHeight="1" thickBot="1">
      <c r="A38" s="13" t="s">
        <v>293</v>
      </c>
      <c r="B38" s="131" t="s">
        <v>124</v>
      </c>
      <c r="C38" s="131"/>
      <c r="D38" s="34" t="s">
        <v>14</v>
      </c>
      <c r="E38" s="17">
        <v>770</v>
      </c>
      <c r="F38" s="17">
        <v>616</v>
      </c>
      <c r="G38" s="18">
        <v>579</v>
      </c>
    </row>
  </sheetData>
  <mergeCells count="28">
    <mergeCell ref="B38:C38"/>
    <mergeCell ref="E30:F30"/>
    <mergeCell ref="B33:C33"/>
    <mergeCell ref="B34:C34"/>
    <mergeCell ref="B35:C35"/>
    <mergeCell ref="B36:C36"/>
    <mergeCell ref="B37:C37"/>
    <mergeCell ref="B23:C23"/>
    <mergeCell ref="B24:C24"/>
    <mergeCell ref="B25:C25"/>
    <mergeCell ref="A30:A32"/>
    <mergeCell ref="B30:C32"/>
    <mergeCell ref="B22:C22"/>
    <mergeCell ref="E14:G14"/>
    <mergeCell ref="A13:A14"/>
    <mergeCell ref="B13:B14"/>
    <mergeCell ref="C13:C14"/>
    <mergeCell ref="A19:A21"/>
    <mergeCell ref="B19:C21"/>
    <mergeCell ref="E19:F19"/>
    <mergeCell ref="A8:A10"/>
    <mergeCell ref="B8:B10"/>
    <mergeCell ref="C8:C10"/>
    <mergeCell ref="E8:F8"/>
    <mergeCell ref="E12:G12"/>
    <mergeCell ref="A11:A12"/>
    <mergeCell ref="B11:B12"/>
    <mergeCell ref="C11:C12"/>
  </mergeCells>
  <phoneticPr fontId="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showGridLines="0" tabSelected="1" topLeftCell="A100" workbookViewId="0">
      <selection activeCell="J118" sqref="J118"/>
    </sheetView>
  </sheetViews>
  <sheetFormatPr defaultColWidth="9.125" defaultRowHeight="12.75" customHeight="1"/>
  <cols>
    <col min="1" max="1" width="15.75" style="1" customWidth="1"/>
    <col min="2" max="2" width="25.75" style="1" customWidth="1"/>
    <col min="3" max="3" width="10.75" style="1" customWidth="1"/>
    <col min="4" max="4" width="20.75" style="1" customWidth="1"/>
    <col min="5" max="7" width="15.75" style="1" customWidth="1"/>
    <col min="8" max="16384" width="9.125" style="1"/>
  </cols>
  <sheetData>
    <row r="1" spans="1:7" ht="12.75" customHeight="1">
      <c r="A1" s="39" t="str">
        <f>'Commodity Futures'!A1</f>
        <v>Update Date : 20190530</v>
      </c>
      <c r="B1" s="40"/>
      <c r="C1" s="40"/>
      <c r="D1" s="40"/>
      <c r="E1" s="40"/>
      <c r="F1" s="40"/>
      <c r="G1" s="40"/>
    </row>
    <row r="2" spans="1:7" ht="12.75" customHeight="1">
      <c r="A2" s="40"/>
      <c r="B2" s="40"/>
      <c r="C2" s="40"/>
      <c r="D2" s="40"/>
      <c r="E2" s="40"/>
      <c r="F2" s="40"/>
      <c r="G2" s="40"/>
    </row>
    <row r="3" spans="1:7" ht="12.75" customHeight="1">
      <c r="A3" s="39" t="s">
        <v>0</v>
      </c>
      <c r="B3" s="40"/>
      <c r="C3" s="40"/>
      <c r="D3" s="40"/>
      <c r="E3" s="40"/>
      <c r="F3" s="40"/>
      <c r="G3" s="40"/>
    </row>
    <row r="4" spans="1:7" ht="12.75" customHeight="1">
      <c r="A4" s="39" t="s">
        <v>1</v>
      </c>
      <c r="B4" s="40"/>
      <c r="C4" s="40"/>
      <c r="D4" s="40"/>
      <c r="E4" s="40"/>
      <c r="F4" s="40"/>
      <c r="G4" s="40"/>
    </row>
    <row r="5" spans="1:7" ht="12.75" customHeight="1">
      <c r="A5" s="40"/>
      <c r="B5" s="40"/>
      <c r="C5" s="40"/>
      <c r="D5" s="40"/>
      <c r="E5" s="40"/>
      <c r="F5" s="40"/>
      <c r="G5" s="40"/>
    </row>
    <row r="6" spans="1:7" ht="12.75" customHeight="1">
      <c r="A6" s="39" t="s">
        <v>125</v>
      </c>
      <c r="B6" s="40"/>
      <c r="C6" s="40"/>
      <c r="D6" s="40"/>
      <c r="E6" s="40"/>
      <c r="F6" s="40"/>
      <c r="G6" s="40"/>
    </row>
    <row r="7" spans="1:7" ht="12.75" customHeight="1" thickBot="1">
      <c r="A7" s="40"/>
      <c r="B7" s="40"/>
      <c r="C7" s="40"/>
      <c r="D7" s="40"/>
      <c r="E7" s="40"/>
      <c r="F7" s="40"/>
      <c r="G7" s="40"/>
    </row>
    <row r="8" spans="1:7" ht="25.5" customHeight="1">
      <c r="A8" s="91" t="s">
        <v>3</v>
      </c>
      <c r="B8" s="94" t="s">
        <v>4</v>
      </c>
      <c r="C8" s="97" t="s">
        <v>5</v>
      </c>
      <c r="D8" s="41"/>
      <c r="E8" s="100" t="s">
        <v>6</v>
      </c>
      <c r="F8" s="100"/>
      <c r="G8" s="3" t="s">
        <v>9</v>
      </c>
    </row>
    <row r="9" spans="1:7" ht="12.75" customHeight="1">
      <c r="A9" s="92"/>
      <c r="B9" s="95"/>
      <c r="C9" s="98"/>
      <c r="D9" s="42"/>
      <c r="E9" s="4" t="s">
        <v>7</v>
      </c>
      <c r="F9" s="4" t="s">
        <v>8</v>
      </c>
      <c r="G9" s="43"/>
    </row>
    <row r="10" spans="1:7" ht="12.75" customHeight="1">
      <c r="A10" s="92"/>
      <c r="B10" s="95"/>
      <c r="C10" s="98"/>
      <c r="D10" s="42"/>
      <c r="E10" s="4" t="s">
        <v>59</v>
      </c>
      <c r="F10" s="4" t="s">
        <v>59</v>
      </c>
      <c r="G10" s="5" t="s">
        <v>59</v>
      </c>
    </row>
    <row r="11" spans="1:7" ht="25.85">
      <c r="A11" s="65" t="s">
        <v>293</v>
      </c>
      <c r="B11" s="67" t="s">
        <v>126</v>
      </c>
      <c r="C11" s="69" t="s">
        <v>127</v>
      </c>
      <c r="D11" s="44" t="s">
        <v>13</v>
      </c>
      <c r="E11" s="8">
        <v>5532</v>
      </c>
      <c r="F11" s="8">
        <v>4425</v>
      </c>
      <c r="G11" s="9">
        <v>4160</v>
      </c>
    </row>
    <row r="12" spans="1:7" ht="25.5" customHeight="1">
      <c r="A12" s="66"/>
      <c r="B12" s="68"/>
      <c r="C12" s="70"/>
      <c r="D12" s="21" t="s">
        <v>14</v>
      </c>
      <c r="E12" s="35">
        <v>1662</v>
      </c>
      <c r="F12" s="35">
        <v>1329</v>
      </c>
      <c r="G12" s="36">
        <v>1250</v>
      </c>
    </row>
    <row r="13" spans="1:7" ht="25.85">
      <c r="A13" s="65" t="s">
        <v>293</v>
      </c>
      <c r="B13" s="67" t="s">
        <v>128</v>
      </c>
      <c r="C13" s="69" t="s">
        <v>129</v>
      </c>
      <c r="D13" s="44" t="s">
        <v>13</v>
      </c>
      <c r="E13" s="8">
        <v>7607</v>
      </c>
      <c r="F13" s="8">
        <v>6085</v>
      </c>
      <c r="G13" s="9">
        <v>5720</v>
      </c>
    </row>
    <row r="14" spans="1:7" ht="25.5" customHeight="1">
      <c r="A14" s="66"/>
      <c r="B14" s="68"/>
      <c r="C14" s="70"/>
      <c r="D14" s="21" t="s">
        <v>14</v>
      </c>
      <c r="E14" s="35">
        <v>2287</v>
      </c>
      <c r="F14" s="35">
        <v>1829</v>
      </c>
      <c r="G14" s="36">
        <v>1720</v>
      </c>
    </row>
    <row r="15" spans="1:7" ht="25.85">
      <c r="A15" s="65" t="s">
        <v>293</v>
      </c>
      <c r="B15" s="67" t="s">
        <v>130</v>
      </c>
      <c r="C15" s="69" t="s">
        <v>131</v>
      </c>
      <c r="D15" s="44" t="s">
        <v>13</v>
      </c>
      <c r="E15" s="8">
        <v>2340</v>
      </c>
      <c r="F15" s="8">
        <v>1872</v>
      </c>
      <c r="G15" s="9">
        <v>1760</v>
      </c>
    </row>
    <row r="16" spans="1:7" ht="25.5" customHeight="1">
      <c r="A16" s="66"/>
      <c r="B16" s="68"/>
      <c r="C16" s="70"/>
      <c r="D16" s="21" t="s">
        <v>14</v>
      </c>
      <c r="E16" s="35">
        <v>702</v>
      </c>
      <c r="F16" s="35">
        <v>561</v>
      </c>
      <c r="G16" s="36">
        <v>528</v>
      </c>
    </row>
    <row r="17" spans="1:7" ht="25.85">
      <c r="A17" s="65" t="s">
        <v>293</v>
      </c>
      <c r="B17" s="67" t="s">
        <v>132</v>
      </c>
      <c r="C17" s="69" t="s">
        <v>133</v>
      </c>
      <c r="D17" s="44" t="s">
        <v>13</v>
      </c>
      <c r="E17" s="8">
        <v>2154</v>
      </c>
      <c r="F17" s="8">
        <v>1723</v>
      </c>
      <c r="G17" s="9">
        <v>1620</v>
      </c>
    </row>
    <row r="18" spans="1:7" ht="25.5" customHeight="1">
      <c r="A18" s="66"/>
      <c r="B18" s="68"/>
      <c r="C18" s="70"/>
      <c r="D18" s="21" t="s">
        <v>14</v>
      </c>
      <c r="E18" s="35">
        <v>646</v>
      </c>
      <c r="F18" s="35">
        <v>516</v>
      </c>
      <c r="G18" s="36">
        <v>486</v>
      </c>
    </row>
    <row r="19" spans="1:7" ht="25.85">
      <c r="A19" s="65" t="s">
        <v>293</v>
      </c>
      <c r="B19" s="67" t="s">
        <v>134</v>
      </c>
      <c r="C19" s="69" t="s">
        <v>135</v>
      </c>
      <c r="D19" s="44" t="s">
        <v>13</v>
      </c>
      <c r="E19" s="8">
        <v>5346</v>
      </c>
      <c r="F19" s="8">
        <v>4276</v>
      </c>
      <c r="G19" s="9">
        <v>4020</v>
      </c>
    </row>
    <row r="20" spans="1:7" ht="25.5" customHeight="1">
      <c r="A20" s="66"/>
      <c r="B20" s="68"/>
      <c r="C20" s="70"/>
      <c r="D20" s="21" t="s">
        <v>14</v>
      </c>
      <c r="E20" s="35">
        <v>1609</v>
      </c>
      <c r="F20" s="35">
        <v>1287</v>
      </c>
      <c r="G20" s="36">
        <v>1210</v>
      </c>
    </row>
    <row r="21" spans="1:7" ht="25.85">
      <c r="A21" s="65" t="s">
        <v>293</v>
      </c>
      <c r="B21" s="67" t="s">
        <v>136</v>
      </c>
      <c r="C21" s="69" t="s">
        <v>137</v>
      </c>
      <c r="D21" s="44" t="s">
        <v>13</v>
      </c>
      <c r="E21" s="8">
        <v>739</v>
      </c>
      <c r="F21" s="8">
        <v>591</v>
      </c>
      <c r="G21" s="9">
        <v>556</v>
      </c>
    </row>
    <row r="22" spans="1:7" ht="25.5" customHeight="1">
      <c r="A22" s="66"/>
      <c r="B22" s="68"/>
      <c r="C22" s="70"/>
      <c r="D22" s="21" t="s">
        <v>14</v>
      </c>
      <c r="E22" s="35">
        <v>222</v>
      </c>
      <c r="F22" s="35">
        <v>177</v>
      </c>
      <c r="G22" s="36">
        <v>167</v>
      </c>
    </row>
    <row r="23" spans="1:7" ht="25.85">
      <c r="A23" s="65">
        <v>20190522</v>
      </c>
      <c r="B23" s="67" t="s">
        <v>138</v>
      </c>
      <c r="C23" s="69" t="s">
        <v>139</v>
      </c>
      <c r="D23" s="44" t="s">
        <v>13</v>
      </c>
      <c r="E23" s="8">
        <v>8831</v>
      </c>
      <c r="F23" s="8">
        <v>7064</v>
      </c>
      <c r="G23" s="9">
        <v>6640</v>
      </c>
    </row>
    <row r="24" spans="1:7" ht="25.5" customHeight="1">
      <c r="A24" s="66"/>
      <c r="B24" s="68"/>
      <c r="C24" s="70"/>
      <c r="D24" s="21" t="s">
        <v>14</v>
      </c>
      <c r="E24" s="35">
        <v>2660</v>
      </c>
      <c r="F24" s="35">
        <v>2128</v>
      </c>
      <c r="G24" s="36">
        <v>2000</v>
      </c>
    </row>
    <row r="25" spans="1:7" ht="25.85">
      <c r="A25" s="65" t="s">
        <v>293</v>
      </c>
      <c r="B25" s="67" t="s">
        <v>140</v>
      </c>
      <c r="C25" s="69" t="s">
        <v>141</v>
      </c>
      <c r="D25" s="44" t="s">
        <v>13</v>
      </c>
      <c r="E25" s="8">
        <v>240</v>
      </c>
      <c r="F25" s="8">
        <v>192</v>
      </c>
      <c r="G25" s="9">
        <v>181</v>
      </c>
    </row>
    <row r="26" spans="1:7" ht="25.5" customHeight="1">
      <c r="A26" s="66"/>
      <c r="B26" s="68"/>
      <c r="C26" s="70"/>
      <c r="D26" s="21" t="s">
        <v>14</v>
      </c>
      <c r="E26" s="35">
        <v>73</v>
      </c>
      <c r="F26" s="35">
        <v>58</v>
      </c>
      <c r="G26" s="36">
        <v>55</v>
      </c>
    </row>
    <row r="27" spans="1:7" ht="25.85">
      <c r="A27" s="65" t="s">
        <v>293</v>
      </c>
      <c r="B27" s="67" t="s">
        <v>142</v>
      </c>
      <c r="C27" s="69" t="s">
        <v>143</v>
      </c>
      <c r="D27" s="44" t="s">
        <v>13</v>
      </c>
      <c r="E27" s="8">
        <v>440</v>
      </c>
      <c r="F27" s="8">
        <v>352</v>
      </c>
      <c r="G27" s="9">
        <v>331</v>
      </c>
    </row>
    <row r="28" spans="1:7" ht="25.5" customHeight="1">
      <c r="A28" s="66"/>
      <c r="B28" s="68"/>
      <c r="C28" s="70"/>
      <c r="D28" s="21" t="s">
        <v>14</v>
      </c>
      <c r="E28" s="35">
        <v>133</v>
      </c>
      <c r="F28" s="35">
        <v>106</v>
      </c>
      <c r="G28" s="36">
        <v>100</v>
      </c>
    </row>
    <row r="29" spans="1:7" ht="25.85">
      <c r="A29" s="65" t="s">
        <v>293</v>
      </c>
      <c r="B29" s="67" t="s">
        <v>144</v>
      </c>
      <c r="C29" s="69" t="s">
        <v>145</v>
      </c>
      <c r="D29" s="44" t="s">
        <v>13</v>
      </c>
      <c r="E29" s="8">
        <v>337</v>
      </c>
      <c r="F29" s="8">
        <v>269</v>
      </c>
      <c r="G29" s="9">
        <v>254</v>
      </c>
    </row>
    <row r="30" spans="1:7" ht="25.5" customHeight="1">
      <c r="A30" s="66"/>
      <c r="B30" s="68"/>
      <c r="C30" s="70"/>
      <c r="D30" s="21" t="s">
        <v>14</v>
      </c>
      <c r="E30" s="35">
        <v>102</v>
      </c>
      <c r="F30" s="35">
        <v>81</v>
      </c>
      <c r="G30" s="36">
        <v>77</v>
      </c>
    </row>
    <row r="31" spans="1:7" ht="25.85">
      <c r="A31" s="65" t="s">
        <v>293</v>
      </c>
      <c r="B31" s="67" t="s">
        <v>146</v>
      </c>
      <c r="C31" s="69" t="s">
        <v>147</v>
      </c>
      <c r="D31" s="44" t="s">
        <v>13</v>
      </c>
      <c r="E31" s="8">
        <v>1141</v>
      </c>
      <c r="F31" s="8">
        <v>912</v>
      </c>
      <c r="G31" s="9">
        <v>858</v>
      </c>
    </row>
    <row r="32" spans="1:7" ht="25.5" customHeight="1">
      <c r="A32" s="66"/>
      <c r="B32" s="68"/>
      <c r="C32" s="70"/>
      <c r="D32" s="21" t="s">
        <v>14</v>
      </c>
      <c r="E32" s="35">
        <v>343</v>
      </c>
      <c r="F32" s="35">
        <v>274</v>
      </c>
      <c r="G32" s="36">
        <v>258</v>
      </c>
    </row>
    <row r="33" spans="1:7" ht="25.85">
      <c r="A33" s="65" t="s">
        <v>293</v>
      </c>
      <c r="B33" s="67" t="s">
        <v>148</v>
      </c>
      <c r="C33" s="69" t="s">
        <v>149</v>
      </c>
      <c r="D33" s="44" t="s">
        <v>13</v>
      </c>
      <c r="E33" s="8">
        <v>465</v>
      </c>
      <c r="F33" s="8">
        <v>372</v>
      </c>
      <c r="G33" s="9">
        <v>350</v>
      </c>
    </row>
    <row r="34" spans="1:7" ht="25.5" customHeight="1">
      <c r="A34" s="66"/>
      <c r="B34" s="68"/>
      <c r="C34" s="70"/>
      <c r="D34" s="21" t="s">
        <v>14</v>
      </c>
      <c r="E34" s="35">
        <v>139</v>
      </c>
      <c r="F34" s="35">
        <v>111</v>
      </c>
      <c r="G34" s="36">
        <v>105</v>
      </c>
    </row>
    <row r="35" spans="1:7" ht="25.5" customHeight="1">
      <c r="A35" s="65" t="s">
        <v>293</v>
      </c>
      <c r="B35" s="67" t="s">
        <v>150</v>
      </c>
      <c r="C35" s="69" t="s">
        <v>151</v>
      </c>
      <c r="D35" s="44" t="s">
        <v>13</v>
      </c>
      <c r="E35" s="8">
        <v>539</v>
      </c>
      <c r="F35" s="8">
        <v>431</v>
      </c>
      <c r="G35" s="9">
        <v>406</v>
      </c>
    </row>
    <row r="36" spans="1:7" ht="25.5" customHeight="1">
      <c r="A36" s="66"/>
      <c r="B36" s="68"/>
      <c r="C36" s="70"/>
      <c r="D36" s="21" t="s">
        <v>14</v>
      </c>
      <c r="E36" s="35">
        <v>162</v>
      </c>
      <c r="F36" s="35">
        <v>129</v>
      </c>
      <c r="G36" s="36">
        <v>122</v>
      </c>
    </row>
    <row r="37" spans="1:7" ht="25.85">
      <c r="A37" s="65" t="s">
        <v>293</v>
      </c>
      <c r="B37" s="67" t="s">
        <v>152</v>
      </c>
      <c r="C37" s="69" t="s">
        <v>153</v>
      </c>
      <c r="D37" s="44" t="s">
        <v>13</v>
      </c>
      <c r="E37" s="8">
        <v>234</v>
      </c>
      <c r="F37" s="8">
        <v>187</v>
      </c>
      <c r="G37" s="9">
        <v>176</v>
      </c>
    </row>
    <row r="38" spans="1:7" ht="25.5" customHeight="1">
      <c r="A38" s="66"/>
      <c r="B38" s="68"/>
      <c r="C38" s="70"/>
      <c r="D38" s="21" t="s">
        <v>14</v>
      </c>
      <c r="E38" s="35">
        <v>70</v>
      </c>
      <c r="F38" s="35">
        <v>56</v>
      </c>
      <c r="G38" s="36">
        <v>53</v>
      </c>
    </row>
    <row r="39" spans="1:7" ht="25.85">
      <c r="A39" s="65" t="s">
        <v>293</v>
      </c>
      <c r="B39" s="67" t="s">
        <v>154</v>
      </c>
      <c r="C39" s="69" t="s">
        <v>155</v>
      </c>
      <c r="D39" s="44" t="s">
        <v>13</v>
      </c>
      <c r="E39" s="8">
        <v>827</v>
      </c>
      <c r="F39" s="8">
        <v>661</v>
      </c>
      <c r="G39" s="9">
        <v>622</v>
      </c>
    </row>
    <row r="40" spans="1:7" ht="25.5" customHeight="1">
      <c r="A40" s="66"/>
      <c r="B40" s="68"/>
      <c r="C40" s="70"/>
      <c r="D40" s="21" t="s">
        <v>14</v>
      </c>
      <c r="E40" s="35">
        <v>248</v>
      </c>
      <c r="F40" s="35">
        <v>198</v>
      </c>
      <c r="G40" s="36">
        <v>187</v>
      </c>
    </row>
    <row r="41" spans="1:7" ht="25.85">
      <c r="A41" s="65" t="s">
        <v>293</v>
      </c>
      <c r="B41" s="67" t="s">
        <v>156</v>
      </c>
      <c r="C41" s="69" t="s">
        <v>157</v>
      </c>
      <c r="D41" s="44" t="s">
        <v>13</v>
      </c>
      <c r="E41" s="8">
        <v>1409</v>
      </c>
      <c r="F41" s="8">
        <v>1127</v>
      </c>
      <c r="G41" s="9">
        <v>1060</v>
      </c>
    </row>
    <row r="42" spans="1:7" ht="25.5" customHeight="1">
      <c r="A42" s="66"/>
      <c r="B42" s="68"/>
      <c r="C42" s="70"/>
      <c r="D42" s="21" t="s">
        <v>14</v>
      </c>
      <c r="E42" s="35">
        <v>422</v>
      </c>
      <c r="F42" s="35">
        <v>337</v>
      </c>
      <c r="G42" s="36">
        <v>318</v>
      </c>
    </row>
    <row r="43" spans="1:7" ht="25.85">
      <c r="A43" s="65" t="s">
        <v>293</v>
      </c>
      <c r="B43" s="67" t="s">
        <v>158</v>
      </c>
      <c r="C43" s="69" t="s">
        <v>159</v>
      </c>
      <c r="D43" s="44" t="s">
        <v>13</v>
      </c>
      <c r="E43" s="8">
        <v>7009</v>
      </c>
      <c r="F43" s="8">
        <v>5607</v>
      </c>
      <c r="G43" s="9">
        <v>5270</v>
      </c>
    </row>
    <row r="44" spans="1:7" ht="25.5" customHeight="1">
      <c r="A44" s="66"/>
      <c r="B44" s="68"/>
      <c r="C44" s="70"/>
      <c r="D44" s="21" t="s">
        <v>14</v>
      </c>
      <c r="E44" s="35">
        <v>2114</v>
      </c>
      <c r="F44" s="35">
        <v>1691</v>
      </c>
      <c r="G44" s="36">
        <v>1590</v>
      </c>
    </row>
    <row r="45" spans="1:7" ht="25.85">
      <c r="A45" s="65" t="s">
        <v>293</v>
      </c>
      <c r="B45" s="67" t="s">
        <v>160</v>
      </c>
      <c r="C45" s="69" t="s">
        <v>161</v>
      </c>
      <c r="D45" s="44" t="s">
        <v>13</v>
      </c>
      <c r="E45" s="8">
        <v>2513</v>
      </c>
      <c r="F45" s="8">
        <v>2010</v>
      </c>
      <c r="G45" s="9">
        <v>1890</v>
      </c>
    </row>
    <row r="46" spans="1:7" ht="25.5" customHeight="1">
      <c r="A46" s="66"/>
      <c r="B46" s="68"/>
      <c r="C46" s="70"/>
      <c r="D46" s="21" t="s">
        <v>14</v>
      </c>
      <c r="E46" s="35">
        <v>754</v>
      </c>
      <c r="F46" s="35">
        <v>603</v>
      </c>
      <c r="G46" s="36">
        <v>567</v>
      </c>
    </row>
    <row r="47" spans="1:7" ht="25.85">
      <c r="A47" s="65" t="s">
        <v>293</v>
      </c>
      <c r="B47" s="67" t="s">
        <v>162</v>
      </c>
      <c r="C47" s="69" t="s">
        <v>163</v>
      </c>
      <c r="D47" s="44" t="s">
        <v>13</v>
      </c>
      <c r="E47" s="8">
        <v>1569</v>
      </c>
      <c r="F47" s="8">
        <v>1255</v>
      </c>
      <c r="G47" s="9">
        <v>1180</v>
      </c>
    </row>
    <row r="48" spans="1:7" ht="25.5" customHeight="1">
      <c r="A48" s="66"/>
      <c r="B48" s="68"/>
      <c r="C48" s="70"/>
      <c r="D48" s="21" t="s">
        <v>14</v>
      </c>
      <c r="E48" s="35">
        <v>470</v>
      </c>
      <c r="F48" s="35">
        <v>376</v>
      </c>
      <c r="G48" s="36">
        <v>354</v>
      </c>
    </row>
    <row r="49" spans="1:7" ht="25.85">
      <c r="A49" s="65" t="s">
        <v>293</v>
      </c>
      <c r="B49" s="67" t="s">
        <v>164</v>
      </c>
      <c r="C49" s="69" t="s">
        <v>165</v>
      </c>
      <c r="D49" s="44" t="s">
        <v>13</v>
      </c>
      <c r="E49" s="8">
        <v>775</v>
      </c>
      <c r="F49" s="8">
        <v>620</v>
      </c>
      <c r="G49" s="9">
        <v>583</v>
      </c>
    </row>
    <row r="50" spans="1:7" ht="25.5" customHeight="1">
      <c r="A50" s="66"/>
      <c r="B50" s="68"/>
      <c r="C50" s="70"/>
      <c r="D50" s="21" t="s">
        <v>14</v>
      </c>
      <c r="E50" s="35">
        <v>232</v>
      </c>
      <c r="F50" s="35">
        <v>185</v>
      </c>
      <c r="G50" s="36">
        <v>175</v>
      </c>
    </row>
    <row r="51" spans="1:7" ht="25.85">
      <c r="A51" s="65" t="s">
        <v>293</v>
      </c>
      <c r="B51" s="67" t="s">
        <v>166</v>
      </c>
      <c r="C51" s="69" t="s">
        <v>167</v>
      </c>
      <c r="D51" s="44" t="s">
        <v>13</v>
      </c>
      <c r="E51" s="8">
        <v>2753</v>
      </c>
      <c r="F51" s="8">
        <v>2202</v>
      </c>
      <c r="G51" s="9">
        <v>2070</v>
      </c>
    </row>
    <row r="52" spans="1:7" ht="25.5" customHeight="1">
      <c r="A52" s="66"/>
      <c r="B52" s="68"/>
      <c r="C52" s="70"/>
      <c r="D52" s="21" t="s">
        <v>14</v>
      </c>
      <c r="E52" s="35">
        <v>825</v>
      </c>
      <c r="F52" s="35">
        <v>660</v>
      </c>
      <c r="G52" s="36">
        <v>621</v>
      </c>
    </row>
    <row r="53" spans="1:7" ht="25.85">
      <c r="A53" s="65" t="s">
        <v>293</v>
      </c>
      <c r="B53" s="67" t="s">
        <v>168</v>
      </c>
      <c r="C53" s="69" t="s">
        <v>169</v>
      </c>
      <c r="D53" s="44" t="s">
        <v>13</v>
      </c>
      <c r="E53" s="8">
        <v>1862</v>
      </c>
      <c r="F53" s="8">
        <v>1489</v>
      </c>
      <c r="G53" s="9">
        <v>1400</v>
      </c>
    </row>
    <row r="54" spans="1:7" ht="25.5" customHeight="1">
      <c r="A54" s="66"/>
      <c r="B54" s="68"/>
      <c r="C54" s="70"/>
      <c r="D54" s="21" t="s">
        <v>14</v>
      </c>
      <c r="E54" s="35">
        <v>558</v>
      </c>
      <c r="F54" s="35">
        <v>446</v>
      </c>
      <c r="G54" s="36">
        <v>420</v>
      </c>
    </row>
    <row r="55" spans="1:7" ht="25.85">
      <c r="A55" s="65" t="s">
        <v>293</v>
      </c>
      <c r="B55" s="67" t="s">
        <v>170</v>
      </c>
      <c r="C55" s="69" t="s">
        <v>171</v>
      </c>
      <c r="D55" s="44" t="s">
        <v>13</v>
      </c>
      <c r="E55" s="8">
        <v>2952</v>
      </c>
      <c r="F55" s="8">
        <v>2361</v>
      </c>
      <c r="G55" s="9">
        <v>2220</v>
      </c>
    </row>
    <row r="56" spans="1:7" ht="25.5" customHeight="1">
      <c r="A56" s="66"/>
      <c r="B56" s="68"/>
      <c r="C56" s="70"/>
      <c r="D56" s="21" t="s">
        <v>14</v>
      </c>
      <c r="E56" s="35">
        <v>885</v>
      </c>
      <c r="F56" s="35">
        <v>708</v>
      </c>
      <c r="G56" s="36">
        <v>666</v>
      </c>
    </row>
    <row r="57" spans="1:7" ht="25.85">
      <c r="A57" s="65">
        <v>20190516</v>
      </c>
      <c r="B57" s="67" t="s">
        <v>172</v>
      </c>
      <c r="C57" s="69" t="s">
        <v>173</v>
      </c>
      <c r="D57" s="44" t="s">
        <v>13</v>
      </c>
      <c r="E57" s="8">
        <v>1888</v>
      </c>
      <c r="F57" s="8">
        <v>1510</v>
      </c>
      <c r="G57" s="9">
        <v>1420</v>
      </c>
    </row>
    <row r="58" spans="1:7" ht="25.5" customHeight="1">
      <c r="A58" s="66"/>
      <c r="B58" s="68"/>
      <c r="C58" s="70"/>
      <c r="D58" s="21" t="s">
        <v>14</v>
      </c>
      <c r="E58" s="35">
        <v>566</v>
      </c>
      <c r="F58" s="35">
        <v>452</v>
      </c>
      <c r="G58" s="36">
        <v>426</v>
      </c>
    </row>
    <row r="59" spans="1:7" ht="25.85">
      <c r="A59" s="65" t="s">
        <v>293</v>
      </c>
      <c r="B59" s="67" t="s">
        <v>174</v>
      </c>
      <c r="C59" s="69" t="s">
        <v>175</v>
      </c>
      <c r="D59" s="44" t="s">
        <v>13</v>
      </c>
      <c r="E59" s="8">
        <v>1079</v>
      </c>
      <c r="F59" s="8">
        <v>863</v>
      </c>
      <c r="G59" s="9">
        <v>812</v>
      </c>
    </row>
    <row r="60" spans="1:7" ht="25.5" customHeight="1">
      <c r="A60" s="66"/>
      <c r="B60" s="68"/>
      <c r="C60" s="70"/>
      <c r="D60" s="21" t="s">
        <v>14</v>
      </c>
      <c r="E60" s="35">
        <v>324</v>
      </c>
      <c r="F60" s="35">
        <v>259</v>
      </c>
      <c r="G60" s="36">
        <v>244</v>
      </c>
    </row>
    <row r="61" spans="1:7" ht="25.85">
      <c r="A61" s="65" t="s">
        <v>293</v>
      </c>
      <c r="B61" s="67" t="s">
        <v>176</v>
      </c>
      <c r="C61" s="69" t="s">
        <v>177</v>
      </c>
      <c r="D61" s="44" t="s">
        <v>13</v>
      </c>
      <c r="E61" s="8">
        <v>5785</v>
      </c>
      <c r="F61" s="8">
        <v>4628</v>
      </c>
      <c r="G61" s="9">
        <v>4350</v>
      </c>
    </row>
    <row r="62" spans="1:7" ht="25.5" customHeight="1">
      <c r="A62" s="66"/>
      <c r="B62" s="68"/>
      <c r="C62" s="70"/>
      <c r="D62" s="21" t="s">
        <v>14</v>
      </c>
      <c r="E62" s="35">
        <v>1742</v>
      </c>
      <c r="F62" s="35">
        <v>1393</v>
      </c>
      <c r="G62" s="36">
        <v>1310</v>
      </c>
    </row>
    <row r="63" spans="1:7" ht="25.85">
      <c r="A63" s="65" t="s">
        <v>293</v>
      </c>
      <c r="B63" s="67" t="s">
        <v>178</v>
      </c>
      <c r="C63" s="69" t="s">
        <v>179</v>
      </c>
      <c r="D63" s="44" t="s">
        <v>13</v>
      </c>
      <c r="E63" s="8">
        <v>4615</v>
      </c>
      <c r="F63" s="8">
        <v>3692</v>
      </c>
      <c r="G63" s="9">
        <v>3470</v>
      </c>
    </row>
    <row r="64" spans="1:7" ht="25.5" customHeight="1">
      <c r="A64" s="66"/>
      <c r="B64" s="68"/>
      <c r="C64" s="70"/>
      <c r="D64" s="21" t="s">
        <v>14</v>
      </c>
      <c r="E64" s="35">
        <v>1396</v>
      </c>
      <c r="F64" s="35">
        <v>1116</v>
      </c>
      <c r="G64" s="36">
        <v>1050</v>
      </c>
    </row>
    <row r="65" spans="1:7" ht="25.85">
      <c r="A65" s="65" t="s">
        <v>293</v>
      </c>
      <c r="B65" s="67" t="s">
        <v>180</v>
      </c>
      <c r="C65" s="69" t="s">
        <v>181</v>
      </c>
      <c r="D65" s="44" t="s">
        <v>13</v>
      </c>
      <c r="E65" s="8">
        <v>962</v>
      </c>
      <c r="F65" s="8">
        <v>769</v>
      </c>
      <c r="G65" s="9">
        <v>724</v>
      </c>
    </row>
    <row r="66" spans="1:7" ht="25.5" customHeight="1">
      <c r="A66" s="66"/>
      <c r="B66" s="68"/>
      <c r="C66" s="70"/>
      <c r="D66" s="21" t="s">
        <v>14</v>
      </c>
      <c r="E66" s="35">
        <v>289</v>
      </c>
      <c r="F66" s="35">
        <v>231</v>
      </c>
      <c r="G66" s="36">
        <v>218</v>
      </c>
    </row>
    <row r="67" spans="1:7" ht="25.85">
      <c r="A67" s="65" t="s">
        <v>293</v>
      </c>
      <c r="B67" s="67" t="s">
        <v>182</v>
      </c>
      <c r="C67" s="69" t="s">
        <v>183</v>
      </c>
      <c r="D67" s="44" t="s">
        <v>13</v>
      </c>
      <c r="E67" s="8">
        <v>782</v>
      </c>
      <c r="F67" s="8">
        <v>625</v>
      </c>
      <c r="G67" s="9">
        <v>588</v>
      </c>
    </row>
    <row r="68" spans="1:7" ht="25.5" customHeight="1">
      <c r="A68" s="66"/>
      <c r="B68" s="68"/>
      <c r="C68" s="70"/>
      <c r="D68" s="21" t="s">
        <v>14</v>
      </c>
      <c r="E68" s="35">
        <v>235</v>
      </c>
      <c r="F68" s="35">
        <v>188</v>
      </c>
      <c r="G68" s="36">
        <v>177</v>
      </c>
    </row>
    <row r="69" spans="1:7" ht="25.85">
      <c r="A69" s="65">
        <v>20190509</v>
      </c>
      <c r="B69" s="67" t="s">
        <v>184</v>
      </c>
      <c r="C69" s="69" t="s">
        <v>185</v>
      </c>
      <c r="D69" s="44" t="s">
        <v>13</v>
      </c>
      <c r="E69" s="8">
        <v>2965</v>
      </c>
      <c r="F69" s="8">
        <v>2372</v>
      </c>
      <c r="G69" s="9">
        <v>2230</v>
      </c>
    </row>
    <row r="70" spans="1:7" ht="25.5" customHeight="1">
      <c r="A70" s="66"/>
      <c r="B70" s="68"/>
      <c r="C70" s="70"/>
      <c r="D70" s="21" t="s">
        <v>14</v>
      </c>
      <c r="E70" s="35">
        <v>889</v>
      </c>
      <c r="F70" s="35">
        <v>711</v>
      </c>
      <c r="G70" s="36">
        <v>669</v>
      </c>
    </row>
    <row r="71" spans="1:7" ht="25.85">
      <c r="A71" s="65" t="s">
        <v>293</v>
      </c>
      <c r="B71" s="67" t="s">
        <v>186</v>
      </c>
      <c r="C71" s="69" t="s">
        <v>187</v>
      </c>
      <c r="D71" s="44" t="s">
        <v>13</v>
      </c>
      <c r="E71" s="8">
        <v>6344</v>
      </c>
      <c r="F71" s="8">
        <v>5075</v>
      </c>
      <c r="G71" s="9">
        <v>4770</v>
      </c>
    </row>
    <row r="72" spans="1:7" ht="25.5" customHeight="1">
      <c r="A72" s="66"/>
      <c r="B72" s="68"/>
      <c r="C72" s="70"/>
      <c r="D72" s="21" t="s">
        <v>14</v>
      </c>
      <c r="E72" s="35">
        <v>1915</v>
      </c>
      <c r="F72" s="35">
        <v>1532</v>
      </c>
      <c r="G72" s="36">
        <v>1440</v>
      </c>
    </row>
    <row r="73" spans="1:7" ht="25.85">
      <c r="A73" s="65" t="s">
        <v>293</v>
      </c>
      <c r="B73" s="67" t="s">
        <v>188</v>
      </c>
      <c r="C73" s="69" t="s">
        <v>189</v>
      </c>
      <c r="D73" s="44" t="s">
        <v>13</v>
      </c>
      <c r="E73" s="8">
        <v>5519</v>
      </c>
      <c r="F73" s="8">
        <v>4415</v>
      </c>
      <c r="G73" s="9">
        <v>4150</v>
      </c>
    </row>
    <row r="74" spans="1:7" ht="25.5" customHeight="1">
      <c r="A74" s="66"/>
      <c r="B74" s="68"/>
      <c r="C74" s="70"/>
      <c r="D74" s="21" t="s">
        <v>14</v>
      </c>
      <c r="E74" s="35">
        <v>1662</v>
      </c>
      <c r="F74" s="35">
        <v>1329</v>
      </c>
      <c r="G74" s="36">
        <v>1250</v>
      </c>
    </row>
    <row r="75" spans="1:7" ht="25.85">
      <c r="A75" s="65" t="s">
        <v>293</v>
      </c>
      <c r="B75" s="67" t="s">
        <v>190</v>
      </c>
      <c r="C75" s="69" t="s">
        <v>191</v>
      </c>
      <c r="D75" s="44" t="s">
        <v>13</v>
      </c>
      <c r="E75" s="8">
        <v>625</v>
      </c>
      <c r="F75" s="8">
        <v>500</v>
      </c>
      <c r="G75" s="9">
        <v>470</v>
      </c>
    </row>
    <row r="76" spans="1:7" ht="25.5" customHeight="1">
      <c r="A76" s="66"/>
      <c r="B76" s="68"/>
      <c r="C76" s="70"/>
      <c r="D76" s="21" t="s">
        <v>14</v>
      </c>
      <c r="E76" s="35">
        <v>187</v>
      </c>
      <c r="F76" s="35">
        <v>149</v>
      </c>
      <c r="G76" s="36">
        <v>141</v>
      </c>
    </row>
    <row r="77" spans="1:7" ht="25.85">
      <c r="A77" s="65" t="s">
        <v>293</v>
      </c>
      <c r="B77" s="67" t="s">
        <v>192</v>
      </c>
      <c r="C77" s="69" t="s">
        <v>193</v>
      </c>
      <c r="D77" s="44" t="s">
        <v>13</v>
      </c>
      <c r="E77" s="8">
        <v>6556</v>
      </c>
      <c r="F77" s="8">
        <v>5244</v>
      </c>
      <c r="G77" s="9">
        <v>4930</v>
      </c>
    </row>
    <row r="78" spans="1:7" ht="25.5" customHeight="1">
      <c r="A78" s="66"/>
      <c r="B78" s="68"/>
      <c r="C78" s="70"/>
      <c r="D78" s="21" t="s">
        <v>14</v>
      </c>
      <c r="E78" s="35">
        <v>1968</v>
      </c>
      <c r="F78" s="35">
        <v>1574</v>
      </c>
      <c r="G78" s="36">
        <v>1480</v>
      </c>
    </row>
    <row r="79" spans="1:7" ht="25.85">
      <c r="A79" s="65" t="s">
        <v>293</v>
      </c>
      <c r="B79" s="67" t="s">
        <v>194</v>
      </c>
      <c r="C79" s="69" t="s">
        <v>195</v>
      </c>
      <c r="D79" s="44" t="s">
        <v>13</v>
      </c>
      <c r="E79" s="8">
        <v>565</v>
      </c>
      <c r="F79" s="8">
        <v>452</v>
      </c>
      <c r="G79" s="9">
        <v>425</v>
      </c>
    </row>
    <row r="80" spans="1:7" ht="25.5" customHeight="1">
      <c r="A80" s="66"/>
      <c r="B80" s="68"/>
      <c r="C80" s="70"/>
      <c r="D80" s="21" t="s">
        <v>14</v>
      </c>
      <c r="E80" s="35">
        <v>170</v>
      </c>
      <c r="F80" s="35">
        <v>136</v>
      </c>
      <c r="G80" s="36">
        <v>128</v>
      </c>
    </row>
    <row r="81" spans="1:7" ht="25.85">
      <c r="A81" s="65" t="s">
        <v>293</v>
      </c>
      <c r="B81" s="67" t="s">
        <v>196</v>
      </c>
      <c r="C81" s="69" t="s">
        <v>197</v>
      </c>
      <c r="D81" s="44" t="s">
        <v>13</v>
      </c>
      <c r="E81" s="8">
        <v>1995</v>
      </c>
      <c r="F81" s="8">
        <v>1596</v>
      </c>
      <c r="G81" s="9">
        <v>1500</v>
      </c>
    </row>
    <row r="82" spans="1:7" ht="25.5" customHeight="1">
      <c r="A82" s="66"/>
      <c r="B82" s="68"/>
      <c r="C82" s="70"/>
      <c r="D82" s="21" t="s">
        <v>14</v>
      </c>
      <c r="E82" s="35">
        <v>598</v>
      </c>
      <c r="F82" s="35">
        <v>478</v>
      </c>
      <c r="G82" s="36">
        <v>450</v>
      </c>
    </row>
    <row r="83" spans="1:7" ht="25.85">
      <c r="A83" s="65" t="s">
        <v>293</v>
      </c>
      <c r="B83" s="67" t="s">
        <v>198</v>
      </c>
      <c r="C83" s="69" t="s">
        <v>199</v>
      </c>
      <c r="D83" s="44" t="s">
        <v>13</v>
      </c>
      <c r="E83" s="8">
        <v>5266</v>
      </c>
      <c r="F83" s="8">
        <v>4212</v>
      </c>
      <c r="G83" s="9">
        <v>3960</v>
      </c>
    </row>
    <row r="84" spans="1:7" ht="25.5" customHeight="1">
      <c r="A84" s="66"/>
      <c r="B84" s="68"/>
      <c r="C84" s="70"/>
      <c r="D84" s="21" t="s">
        <v>14</v>
      </c>
      <c r="E84" s="35">
        <v>1582</v>
      </c>
      <c r="F84" s="35">
        <v>1265</v>
      </c>
      <c r="G84" s="36">
        <v>1190</v>
      </c>
    </row>
    <row r="85" spans="1:7" ht="25.85">
      <c r="A85" s="65" t="s">
        <v>293</v>
      </c>
      <c r="B85" s="67" t="s">
        <v>200</v>
      </c>
      <c r="C85" s="69" t="s">
        <v>201</v>
      </c>
      <c r="D85" s="44" t="s">
        <v>13</v>
      </c>
      <c r="E85" s="8">
        <v>12581</v>
      </c>
      <c r="F85" s="8">
        <v>10064</v>
      </c>
      <c r="G85" s="9">
        <v>9460</v>
      </c>
    </row>
    <row r="86" spans="1:7" ht="25.5" customHeight="1">
      <c r="A86" s="66"/>
      <c r="B86" s="68"/>
      <c r="C86" s="70"/>
      <c r="D86" s="21" t="s">
        <v>14</v>
      </c>
      <c r="E86" s="35">
        <v>3777</v>
      </c>
      <c r="F86" s="35">
        <v>3021</v>
      </c>
      <c r="G86" s="36">
        <v>2840</v>
      </c>
    </row>
    <row r="87" spans="1:7" ht="25.85">
      <c r="A87" s="65" t="s">
        <v>293</v>
      </c>
      <c r="B87" s="67" t="s">
        <v>202</v>
      </c>
      <c r="C87" s="69" t="s">
        <v>203</v>
      </c>
      <c r="D87" s="44" t="s">
        <v>13</v>
      </c>
      <c r="E87" s="8">
        <v>5852</v>
      </c>
      <c r="F87" s="8">
        <v>4681</v>
      </c>
      <c r="G87" s="9">
        <v>4400</v>
      </c>
    </row>
    <row r="88" spans="1:7" ht="25.5" customHeight="1">
      <c r="A88" s="66"/>
      <c r="B88" s="68"/>
      <c r="C88" s="70"/>
      <c r="D88" s="21" t="s">
        <v>14</v>
      </c>
      <c r="E88" s="35">
        <v>1755</v>
      </c>
      <c r="F88" s="35">
        <v>1404</v>
      </c>
      <c r="G88" s="36">
        <v>1320</v>
      </c>
    </row>
    <row r="89" spans="1:7" ht="25.85">
      <c r="A89" s="65" t="s">
        <v>293</v>
      </c>
      <c r="B89" s="67" t="s">
        <v>204</v>
      </c>
      <c r="C89" s="69" t="s">
        <v>205</v>
      </c>
      <c r="D89" s="44" t="s">
        <v>13</v>
      </c>
      <c r="E89" s="8">
        <v>13778</v>
      </c>
      <c r="F89" s="8">
        <v>11022</v>
      </c>
      <c r="G89" s="9">
        <v>10360</v>
      </c>
    </row>
    <row r="90" spans="1:7" ht="25.5" customHeight="1">
      <c r="A90" s="66"/>
      <c r="B90" s="68"/>
      <c r="C90" s="70"/>
      <c r="D90" s="21" t="s">
        <v>14</v>
      </c>
      <c r="E90" s="35">
        <v>4136</v>
      </c>
      <c r="F90" s="35">
        <v>3308</v>
      </c>
      <c r="G90" s="36">
        <v>3110</v>
      </c>
    </row>
    <row r="91" spans="1:7" ht="25.85">
      <c r="A91" s="65" t="s">
        <v>293</v>
      </c>
      <c r="B91" s="67" t="s">
        <v>206</v>
      </c>
      <c r="C91" s="69" t="s">
        <v>207</v>
      </c>
      <c r="D91" s="44" t="s">
        <v>13</v>
      </c>
      <c r="E91" s="8">
        <v>5386</v>
      </c>
      <c r="F91" s="8">
        <v>4308</v>
      </c>
      <c r="G91" s="9">
        <v>4050</v>
      </c>
    </row>
    <row r="92" spans="1:7" ht="25.5" customHeight="1">
      <c r="A92" s="66"/>
      <c r="B92" s="68"/>
      <c r="C92" s="70"/>
      <c r="D92" s="21" t="s">
        <v>14</v>
      </c>
      <c r="E92" s="35">
        <v>1622</v>
      </c>
      <c r="F92" s="35">
        <v>1297</v>
      </c>
      <c r="G92" s="36">
        <v>1220</v>
      </c>
    </row>
    <row r="93" spans="1:7" ht="25.85">
      <c r="A93" s="65" t="s">
        <v>293</v>
      </c>
      <c r="B93" s="67" t="s">
        <v>208</v>
      </c>
      <c r="C93" s="69" t="s">
        <v>209</v>
      </c>
      <c r="D93" s="44" t="s">
        <v>13</v>
      </c>
      <c r="E93" s="8">
        <v>9283</v>
      </c>
      <c r="F93" s="8">
        <v>7426</v>
      </c>
      <c r="G93" s="9">
        <v>6980</v>
      </c>
    </row>
    <row r="94" spans="1:7" ht="25.5" customHeight="1">
      <c r="A94" s="66"/>
      <c r="B94" s="68"/>
      <c r="C94" s="70"/>
      <c r="D94" s="21" t="s">
        <v>14</v>
      </c>
      <c r="E94" s="35">
        <v>2793</v>
      </c>
      <c r="F94" s="35">
        <v>2234</v>
      </c>
      <c r="G94" s="36">
        <v>2100</v>
      </c>
    </row>
    <row r="95" spans="1:7" ht="25.85">
      <c r="A95" s="65" t="s">
        <v>293</v>
      </c>
      <c r="B95" s="67" t="s">
        <v>210</v>
      </c>
      <c r="C95" s="69" t="s">
        <v>211</v>
      </c>
      <c r="D95" s="44" t="s">
        <v>13</v>
      </c>
      <c r="E95" s="8">
        <v>10227</v>
      </c>
      <c r="F95" s="8">
        <v>8181</v>
      </c>
      <c r="G95" s="9">
        <v>7690</v>
      </c>
    </row>
    <row r="96" spans="1:7" ht="25.5" customHeight="1">
      <c r="A96" s="66"/>
      <c r="B96" s="68"/>
      <c r="C96" s="70"/>
      <c r="D96" s="21" t="s">
        <v>14</v>
      </c>
      <c r="E96" s="35">
        <v>3072</v>
      </c>
      <c r="F96" s="35">
        <v>2457</v>
      </c>
      <c r="G96" s="36">
        <v>2310</v>
      </c>
    </row>
    <row r="97" spans="1:7" ht="25.85">
      <c r="A97" s="65" t="s">
        <v>293</v>
      </c>
      <c r="B97" s="67" t="s">
        <v>212</v>
      </c>
      <c r="C97" s="69" t="s">
        <v>213</v>
      </c>
      <c r="D97" s="44" t="s">
        <v>13</v>
      </c>
      <c r="E97" s="8">
        <v>39381</v>
      </c>
      <c r="F97" s="8">
        <v>31504</v>
      </c>
      <c r="G97" s="9">
        <v>29610</v>
      </c>
    </row>
    <row r="98" spans="1:7" ht="25.5" customHeight="1">
      <c r="A98" s="66"/>
      <c r="B98" s="68"/>
      <c r="C98" s="70"/>
      <c r="D98" s="21" t="s">
        <v>14</v>
      </c>
      <c r="E98" s="35">
        <v>11823</v>
      </c>
      <c r="F98" s="35">
        <v>9458</v>
      </c>
      <c r="G98" s="36">
        <v>8890</v>
      </c>
    </row>
    <row r="99" spans="1:7" ht="25.85">
      <c r="A99" s="65" t="s">
        <v>293</v>
      </c>
      <c r="B99" s="67" t="s">
        <v>214</v>
      </c>
      <c r="C99" s="69" t="s">
        <v>215</v>
      </c>
      <c r="D99" s="44" t="s">
        <v>13</v>
      </c>
      <c r="E99" s="8">
        <v>1822</v>
      </c>
      <c r="F99" s="8">
        <v>1457</v>
      </c>
      <c r="G99" s="9">
        <v>1370</v>
      </c>
    </row>
    <row r="100" spans="1:7" ht="25.5" customHeight="1">
      <c r="A100" s="66"/>
      <c r="B100" s="68"/>
      <c r="C100" s="70"/>
      <c r="D100" s="21" t="s">
        <v>14</v>
      </c>
      <c r="E100" s="35">
        <v>546</v>
      </c>
      <c r="F100" s="35">
        <v>436</v>
      </c>
      <c r="G100" s="36">
        <v>411</v>
      </c>
    </row>
    <row r="101" spans="1:7" ht="25.85">
      <c r="A101" s="65">
        <v>20190515</v>
      </c>
      <c r="B101" s="67" t="s">
        <v>216</v>
      </c>
      <c r="C101" s="69" t="s">
        <v>217</v>
      </c>
      <c r="D101" s="44" t="s">
        <v>13</v>
      </c>
      <c r="E101" s="8">
        <v>2154</v>
      </c>
      <c r="F101" s="8">
        <v>1723</v>
      </c>
      <c r="G101" s="9">
        <v>1620</v>
      </c>
    </row>
    <row r="102" spans="1:7" ht="25.5" customHeight="1">
      <c r="A102" s="66"/>
      <c r="B102" s="68"/>
      <c r="C102" s="70"/>
      <c r="D102" s="21" t="s">
        <v>14</v>
      </c>
      <c r="E102" s="35">
        <v>646</v>
      </c>
      <c r="F102" s="35">
        <v>516</v>
      </c>
      <c r="G102" s="36">
        <v>486</v>
      </c>
    </row>
    <row r="103" spans="1:7" ht="25.85">
      <c r="A103" s="65" t="s">
        <v>293</v>
      </c>
      <c r="B103" s="67" t="s">
        <v>218</v>
      </c>
      <c r="C103" s="69" t="s">
        <v>219</v>
      </c>
      <c r="D103" s="44" t="s">
        <v>13</v>
      </c>
      <c r="E103" s="8">
        <v>1795</v>
      </c>
      <c r="F103" s="8">
        <v>1436</v>
      </c>
      <c r="G103" s="9">
        <v>1350</v>
      </c>
    </row>
    <row r="104" spans="1:7" ht="25.5" customHeight="1">
      <c r="A104" s="66"/>
      <c r="B104" s="68"/>
      <c r="C104" s="70"/>
      <c r="D104" s="21" t="s">
        <v>14</v>
      </c>
      <c r="E104" s="35">
        <v>538</v>
      </c>
      <c r="F104" s="35">
        <v>430</v>
      </c>
      <c r="G104" s="36">
        <v>405</v>
      </c>
    </row>
    <row r="105" spans="1:7" ht="25.85">
      <c r="A105" s="65">
        <v>20190530</v>
      </c>
      <c r="B105" s="67" t="s">
        <v>220</v>
      </c>
      <c r="C105" s="69" t="s">
        <v>221</v>
      </c>
      <c r="D105" s="44" t="s">
        <v>13</v>
      </c>
      <c r="E105" s="60">
        <v>1115</v>
      </c>
      <c r="F105" s="60">
        <v>892</v>
      </c>
      <c r="G105" s="61">
        <v>839</v>
      </c>
    </row>
    <row r="106" spans="1:7" ht="25.5" customHeight="1">
      <c r="A106" s="66"/>
      <c r="B106" s="68"/>
      <c r="C106" s="70"/>
      <c r="D106" s="21" t="s">
        <v>14</v>
      </c>
      <c r="E106" s="62">
        <v>335</v>
      </c>
      <c r="F106" s="62">
        <v>268</v>
      </c>
      <c r="G106" s="63">
        <v>252</v>
      </c>
    </row>
    <row r="107" spans="1:7" ht="1.55" customHeight="1">
      <c r="A107" s="52"/>
      <c r="B107" s="53"/>
      <c r="C107" s="54"/>
      <c r="D107" s="57"/>
      <c r="E107" s="58"/>
      <c r="F107" s="58"/>
      <c r="G107" s="59"/>
    </row>
    <row r="108" spans="1:7" ht="25.5" hidden="1" customHeight="1">
      <c r="A108" s="52"/>
      <c r="B108" s="53"/>
      <c r="C108" s="54"/>
      <c r="D108" s="57"/>
      <c r="E108" s="58"/>
      <c r="F108" s="58"/>
      <c r="G108" s="59"/>
    </row>
    <row r="109" spans="1:7" ht="28.55" customHeight="1">
      <c r="A109" s="65">
        <v>20190530</v>
      </c>
      <c r="B109" s="67" t="s">
        <v>295</v>
      </c>
      <c r="C109" s="69" t="s">
        <v>298</v>
      </c>
      <c r="D109" s="44" t="s">
        <v>13</v>
      </c>
      <c r="E109" s="60">
        <v>1227</v>
      </c>
      <c r="F109" s="60">
        <v>981</v>
      </c>
      <c r="G109" s="61">
        <v>923</v>
      </c>
    </row>
    <row r="110" spans="1:7" ht="25.5" customHeight="1">
      <c r="A110" s="66"/>
      <c r="B110" s="68"/>
      <c r="C110" s="70"/>
      <c r="D110" s="21" t="s">
        <v>14</v>
      </c>
      <c r="E110" s="62">
        <v>368</v>
      </c>
      <c r="F110" s="62">
        <v>294</v>
      </c>
      <c r="G110" s="63">
        <v>277</v>
      </c>
    </row>
    <row r="111" spans="1:7" ht="25.85">
      <c r="A111" s="65">
        <v>20190530</v>
      </c>
      <c r="B111" s="67" t="s">
        <v>222</v>
      </c>
      <c r="C111" s="69" t="s">
        <v>223</v>
      </c>
      <c r="D111" s="44" t="s">
        <v>13</v>
      </c>
      <c r="E111" s="8">
        <v>2949</v>
      </c>
      <c r="F111" s="8">
        <v>2359</v>
      </c>
      <c r="G111" s="9">
        <v>2218</v>
      </c>
    </row>
    <row r="112" spans="1:7" ht="25.5" customHeight="1">
      <c r="A112" s="66"/>
      <c r="B112" s="68"/>
      <c r="C112" s="70"/>
      <c r="D112" s="21" t="s">
        <v>14</v>
      </c>
      <c r="E112" s="50">
        <v>884</v>
      </c>
      <c r="F112" s="50">
        <v>707</v>
      </c>
      <c r="G112" s="51">
        <v>665</v>
      </c>
    </row>
    <row r="113" spans="1:7" ht="30.1" customHeight="1">
      <c r="A113" s="65">
        <v>20190530</v>
      </c>
      <c r="B113" s="67" t="s">
        <v>296</v>
      </c>
      <c r="C113" s="69" t="s">
        <v>297</v>
      </c>
      <c r="D113" s="44" t="s">
        <v>13</v>
      </c>
      <c r="E113" s="8">
        <v>3245</v>
      </c>
      <c r="F113" s="8">
        <v>2596</v>
      </c>
      <c r="G113" s="9">
        <v>2440</v>
      </c>
    </row>
    <row r="114" spans="1:7" ht="25.5" customHeight="1">
      <c r="A114" s="66"/>
      <c r="B114" s="68"/>
      <c r="C114" s="70"/>
      <c r="D114" s="21" t="s">
        <v>14</v>
      </c>
      <c r="E114" s="55">
        <v>973</v>
      </c>
      <c r="F114" s="55">
        <v>778</v>
      </c>
      <c r="G114" s="56">
        <v>732</v>
      </c>
    </row>
    <row r="115" spans="1:7" ht="25.85">
      <c r="A115" s="65" t="s">
        <v>293</v>
      </c>
      <c r="B115" s="67" t="s">
        <v>224</v>
      </c>
      <c r="C115" s="69" t="s">
        <v>225</v>
      </c>
      <c r="D115" s="44" t="s">
        <v>13</v>
      </c>
      <c r="E115" s="8">
        <v>646</v>
      </c>
      <c r="F115" s="8">
        <v>516</v>
      </c>
      <c r="G115" s="9">
        <v>486</v>
      </c>
    </row>
    <row r="116" spans="1:7" ht="25.5" customHeight="1">
      <c r="A116" s="66"/>
      <c r="B116" s="68"/>
      <c r="C116" s="70"/>
      <c r="D116" s="21" t="s">
        <v>14</v>
      </c>
      <c r="E116" s="35">
        <v>194</v>
      </c>
      <c r="F116" s="35">
        <v>155</v>
      </c>
      <c r="G116" s="36">
        <v>146</v>
      </c>
    </row>
    <row r="117" spans="1:7" ht="25.85">
      <c r="A117" s="65" t="s">
        <v>293</v>
      </c>
      <c r="B117" s="67" t="s">
        <v>226</v>
      </c>
      <c r="C117" s="69" t="s">
        <v>227</v>
      </c>
      <c r="D117" s="44" t="s">
        <v>13</v>
      </c>
      <c r="E117" s="8">
        <v>1383</v>
      </c>
      <c r="F117" s="8">
        <v>1106</v>
      </c>
      <c r="G117" s="9">
        <v>1040</v>
      </c>
    </row>
    <row r="118" spans="1:7" ht="25.5" customHeight="1">
      <c r="A118" s="66"/>
      <c r="B118" s="68"/>
      <c r="C118" s="70"/>
      <c r="D118" s="21" t="s">
        <v>14</v>
      </c>
      <c r="E118" s="35">
        <v>414</v>
      </c>
      <c r="F118" s="35">
        <v>331</v>
      </c>
      <c r="G118" s="36">
        <v>312</v>
      </c>
    </row>
    <row r="119" spans="1:7" ht="25.85">
      <c r="A119" s="65" t="s">
        <v>293</v>
      </c>
      <c r="B119" s="67" t="s">
        <v>228</v>
      </c>
      <c r="C119" s="69" t="s">
        <v>229</v>
      </c>
      <c r="D119" s="44" t="s">
        <v>13</v>
      </c>
      <c r="E119" s="8">
        <v>17356</v>
      </c>
      <c r="F119" s="8">
        <v>13884</v>
      </c>
      <c r="G119" s="9">
        <v>13050</v>
      </c>
    </row>
    <row r="120" spans="1:7" ht="25.5" customHeight="1">
      <c r="A120" s="66"/>
      <c r="B120" s="68"/>
      <c r="C120" s="70"/>
      <c r="D120" s="21" t="s">
        <v>14</v>
      </c>
      <c r="E120" s="35">
        <v>5213</v>
      </c>
      <c r="F120" s="35">
        <v>4170</v>
      </c>
      <c r="G120" s="36">
        <v>3920</v>
      </c>
    </row>
    <row r="121" spans="1:7" ht="25.85">
      <c r="A121" s="65" t="s">
        <v>293</v>
      </c>
      <c r="B121" s="67" t="s">
        <v>230</v>
      </c>
      <c r="C121" s="69" t="s">
        <v>231</v>
      </c>
      <c r="D121" s="44" t="s">
        <v>13</v>
      </c>
      <c r="E121" s="8">
        <v>395</v>
      </c>
      <c r="F121" s="8">
        <v>316</v>
      </c>
      <c r="G121" s="9">
        <v>297</v>
      </c>
    </row>
    <row r="122" spans="1:7" ht="25.5" customHeight="1">
      <c r="A122" s="66"/>
      <c r="B122" s="68"/>
      <c r="C122" s="70"/>
      <c r="D122" s="21" t="s">
        <v>14</v>
      </c>
      <c r="E122" s="35">
        <v>119</v>
      </c>
      <c r="F122" s="35">
        <v>95</v>
      </c>
      <c r="G122" s="36">
        <v>90</v>
      </c>
    </row>
    <row r="123" spans="1:7" ht="25.85">
      <c r="A123" s="65" t="s">
        <v>293</v>
      </c>
      <c r="B123" s="67" t="s">
        <v>232</v>
      </c>
      <c r="C123" s="69" t="s">
        <v>233</v>
      </c>
      <c r="D123" s="44" t="s">
        <v>13</v>
      </c>
      <c r="E123" s="8">
        <v>2686</v>
      </c>
      <c r="F123" s="8">
        <v>2148</v>
      </c>
      <c r="G123" s="9">
        <v>2020</v>
      </c>
    </row>
    <row r="124" spans="1:7" ht="25.5" customHeight="1">
      <c r="A124" s="66"/>
      <c r="B124" s="68"/>
      <c r="C124" s="70"/>
      <c r="D124" s="21" t="s">
        <v>14</v>
      </c>
      <c r="E124" s="35">
        <v>805</v>
      </c>
      <c r="F124" s="35">
        <v>644</v>
      </c>
      <c r="G124" s="36">
        <v>606</v>
      </c>
    </row>
    <row r="125" spans="1:7" ht="25.85">
      <c r="A125" s="65" t="s">
        <v>293</v>
      </c>
      <c r="B125" s="67" t="s">
        <v>234</v>
      </c>
      <c r="C125" s="69" t="s">
        <v>235</v>
      </c>
      <c r="D125" s="44" t="s">
        <v>13</v>
      </c>
      <c r="E125" s="8">
        <v>327</v>
      </c>
      <c r="F125" s="8">
        <v>261</v>
      </c>
      <c r="G125" s="9">
        <v>246</v>
      </c>
    </row>
    <row r="126" spans="1:7" ht="25.5" customHeight="1">
      <c r="A126" s="66"/>
      <c r="B126" s="68"/>
      <c r="C126" s="70"/>
      <c r="D126" s="21" t="s">
        <v>14</v>
      </c>
      <c r="E126" s="35">
        <v>98</v>
      </c>
      <c r="F126" s="35">
        <v>78</v>
      </c>
      <c r="G126" s="36">
        <v>74</v>
      </c>
    </row>
    <row r="127" spans="1:7" ht="25.85">
      <c r="A127" s="65" t="s">
        <v>293</v>
      </c>
      <c r="B127" s="67" t="s">
        <v>236</v>
      </c>
      <c r="C127" s="69" t="s">
        <v>237</v>
      </c>
      <c r="D127" s="44" t="s">
        <v>13</v>
      </c>
      <c r="E127" s="8">
        <v>6038</v>
      </c>
      <c r="F127" s="8">
        <v>4830</v>
      </c>
      <c r="G127" s="9">
        <v>4540</v>
      </c>
    </row>
    <row r="128" spans="1:7" ht="25.5" customHeight="1">
      <c r="A128" s="66"/>
      <c r="B128" s="68"/>
      <c r="C128" s="70"/>
      <c r="D128" s="21" t="s">
        <v>14</v>
      </c>
      <c r="E128" s="35">
        <v>1822</v>
      </c>
      <c r="F128" s="35">
        <v>1457</v>
      </c>
      <c r="G128" s="36">
        <v>1370</v>
      </c>
    </row>
    <row r="129" spans="1:7" ht="25.85">
      <c r="A129" s="65" t="s">
        <v>293</v>
      </c>
      <c r="B129" s="67" t="s">
        <v>238</v>
      </c>
      <c r="C129" s="69" t="s">
        <v>239</v>
      </c>
      <c r="D129" s="44" t="s">
        <v>13</v>
      </c>
      <c r="E129" s="8">
        <v>3763</v>
      </c>
      <c r="F129" s="8">
        <v>3010</v>
      </c>
      <c r="G129" s="9">
        <v>2830</v>
      </c>
    </row>
    <row r="130" spans="1:7" ht="25.5" customHeight="1">
      <c r="A130" s="66"/>
      <c r="B130" s="68"/>
      <c r="C130" s="70"/>
      <c r="D130" s="21" t="s">
        <v>14</v>
      </c>
      <c r="E130" s="35">
        <v>1129</v>
      </c>
      <c r="F130" s="35">
        <v>903</v>
      </c>
      <c r="G130" s="36">
        <v>849</v>
      </c>
    </row>
    <row r="131" spans="1:7" ht="25.85">
      <c r="A131" s="65">
        <v>20190509</v>
      </c>
      <c r="B131" s="67" t="s">
        <v>240</v>
      </c>
      <c r="C131" s="69" t="s">
        <v>241</v>
      </c>
      <c r="D131" s="44" t="s">
        <v>13</v>
      </c>
      <c r="E131" s="8">
        <v>1436</v>
      </c>
      <c r="F131" s="8">
        <v>1148</v>
      </c>
      <c r="G131" s="9">
        <v>1080</v>
      </c>
    </row>
    <row r="132" spans="1:7" ht="25.5" customHeight="1">
      <c r="A132" s="66"/>
      <c r="B132" s="68"/>
      <c r="C132" s="70"/>
      <c r="D132" s="21" t="s">
        <v>14</v>
      </c>
      <c r="E132" s="35">
        <v>430</v>
      </c>
      <c r="F132" s="35">
        <v>344</v>
      </c>
      <c r="G132" s="36">
        <v>324</v>
      </c>
    </row>
    <row r="133" spans="1:7" ht="25.85">
      <c r="A133" s="65" t="s">
        <v>293</v>
      </c>
      <c r="B133" s="67" t="s">
        <v>242</v>
      </c>
      <c r="C133" s="69" t="s">
        <v>243</v>
      </c>
      <c r="D133" s="44" t="s">
        <v>13</v>
      </c>
      <c r="E133" s="8">
        <v>3777</v>
      </c>
      <c r="F133" s="8">
        <v>3021</v>
      </c>
      <c r="G133" s="9">
        <v>2840</v>
      </c>
    </row>
    <row r="134" spans="1:7" ht="25.5" customHeight="1">
      <c r="A134" s="66"/>
      <c r="B134" s="68"/>
      <c r="C134" s="70"/>
      <c r="D134" s="21" t="s">
        <v>14</v>
      </c>
      <c r="E134" s="35">
        <v>1133</v>
      </c>
      <c r="F134" s="35">
        <v>906</v>
      </c>
      <c r="G134" s="36">
        <v>852</v>
      </c>
    </row>
    <row r="135" spans="1:7" ht="25.85">
      <c r="A135" s="65" t="s">
        <v>293</v>
      </c>
      <c r="B135" s="67" t="s">
        <v>244</v>
      </c>
      <c r="C135" s="69" t="s">
        <v>245</v>
      </c>
      <c r="D135" s="44" t="s">
        <v>13</v>
      </c>
      <c r="E135" s="8">
        <v>1582</v>
      </c>
      <c r="F135" s="8">
        <v>1265</v>
      </c>
      <c r="G135" s="9">
        <v>1190</v>
      </c>
    </row>
    <row r="136" spans="1:7" ht="25.5" customHeight="1">
      <c r="A136" s="66"/>
      <c r="B136" s="68"/>
      <c r="C136" s="70"/>
      <c r="D136" s="21" t="s">
        <v>14</v>
      </c>
      <c r="E136" s="35">
        <v>474</v>
      </c>
      <c r="F136" s="35">
        <v>379</v>
      </c>
      <c r="G136" s="36">
        <v>357</v>
      </c>
    </row>
    <row r="137" spans="1:7" ht="25.85">
      <c r="A137" s="65">
        <v>20190509</v>
      </c>
      <c r="B137" s="67" t="s">
        <v>246</v>
      </c>
      <c r="C137" s="69" t="s">
        <v>247</v>
      </c>
      <c r="D137" s="44" t="s">
        <v>13</v>
      </c>
      <c r="E137" s="8">
        <v>5253</v>
      </c>
      <c r="F137" s="8">
        <v>4202</v>
      </c>
      <c r="G137" s="9">
        <v>3950</v>
      </c>
    </row>
    <row r="138" spans="1:7" ht="25.5" customHeight="1">
      <c r="A138" s="66"/>
      <c r="B138" s="68"/>
      <c r="C138" s="70"/>
      <c r="D138" s="21" t="s">
        <v>14</v>
      </c>
      <c r="E138" s="35">
        <v>1582</v>
      </c>
      <c r="F138" s="35">
        <v>1265</v>
      </c>
      <c r="G138" s="36">
        <v>1190</v>
      </c>
    </row>
    <row r="139" spans="1:7" ht="25.85">
      <c r="A139" s="65" t="s">
        <v>293</v>
      </c>
      <c r="B139" s="67" t="s">
        <v>248</v>
      </c>
      <c r="C139" s="69" t="s">
        <v>249</v>
      </c>
      <c r="D139" s="44" t="s">
        <v>13</v>
      </c>
      <c r="E139" s="8">
        <v>876</v>
      </c>
      <c r="F139" s="8">
        <v>700</v>
      </c>
      <c r="G139" s="9">
        <v>659</v>
      </c>
    </row>
    <row r="140" spans="1:7" ht="25.5" customHeight="1">
      <c r="A140" s="66"/>
      <c r="B140" s="68"/>
      <c r="C140" s="70"/>
      <c r="D140" s="21" t="s">
        <v>14</v>
      </c>
      <c r="E140" s="35">
        <v>263</v>
      </c>
      <c r="F140" s="35">
        <v>210</v>
      </c>
      <c r="G140" s="36">
        <v>198</v>
      </c>
    </row>
    <row r="141" spans="1:7" ht="25.85">
      <c r="A141" s="65">
        <v>20190515</v>
      </c>
      <c r="B141" s="67" t="s">
        <v>250</v>
      </c>
      <c r="C141" s="69" t="s">
        <v>251</v>
      </c>
      <c r="D141" s="44" t="s">
        <v>13</v>
      </c>
      <c r="E141" s="8">
        <v>3511</v>
      </c>
      <c r="F141" s="8">
        <v>2808</v>
      </c>
      <c r="G141" s="9">
        <v>2640</v>
      </c>
    </row>
    <row r="142" spans="1:7" ht="25.5" customHeight="1">
      <c r="A142" s="66"/>
      <c r="B142" s="68"/>
      <c r="C142" s="70"/>
      <c r="D142" s="21" t="s">
        <v>14</v>
      </c>
      <c r="E142" s="35">
        <v>1053</v>
      </c>
      <c r="F142" s="35">
        <v>842</v>
      </c>
      <c r="G142" s="36">
        <v>792</v>
      </c>
    </row>
    <row r="143" spans="1:7" ht="25.85">
      <c r="A143" s="65" t="s">
        <v>293</v>
      </c>
      <c r="B143" s="67" t="s">
        <v>252</v>
      </c>
      <c r="C143" s="69" t="s">
        <v>253</v>
      </c>
      <c r="D143" s="44" t="s">
        <v>13</v>
      </c>
      <c r="E143" s="8">
        <v>680</v>
      </c>
      <c r="F143" s="8">
        <v>544</v>
      </c>
      <c r="G143" s="9">
        <v>512</v>
      </c>
    </row>
    <row r="144" spans="1:7" ht="25.5" customHeight="1">
      <c r="A144" s="66"/>
      <c r="B144" s="68"/>
      <c r="C144" s="70"/>
      <c r="D144" s="21" t="s">
        <v>14</v>
      </c>
      <c r="E144" s="35">
        <v>204</v>
      </c>
      <c r="F144" s="35">
        <v>163</v>
      </c>
      <c r="G144" s="36">
        <v>154</v>
      </c>
    </row>
    <row r="145" spans="1:7" ht="25.5" customHeight="1">
      <c r="A145" s="65" t="s">
        <v>293</v>
      </c>
      <c r="B145" s="67" t="s">
        <v>254</v>
      </c>
      <c r="C145" s="69" t="s">
        <v>255</v>
      </c>
      <c r="D145" s="44" t="s">
        <v>13</v>
      </c>
      <c r="E145" s="8">
        <v>1369</v>
      </c>
      <c r="F145" s="8">
        <v>1095</v>
      </c>
      <c r="G145" s="9">
        <v>1030</v>
      </c>
    </row>
    <row r="146" spans="1:7" ht="25.5" customHeight="1">
      <c r="A146" s="66"/>
      <c r="B146" s="68"/>
      <c r="C146" s="70"/>
      <c r="D146" s="21" t="s">
        <v>14</v>
      </c>
      <c r="E146" s="35">
        <v>410</v>
      </c>
      <c r="F146" s="35">
        <v>328</v>
      </c>
      <c r="G146" s="36">
        <v>309</v>
      </c>
    </row>
    <row r="147" spans="1:7" ht="25.85">
      <c r="A147" s="65" t="s">
        <v>293</v>
      </c>
      <c r="B147" s="67" t="s">
        <v>256</v>
      </c>
      <c r="C147" s="69" t="s">
        <v>257</v>
      </c>
      <c r="D147" s="44" t="s">
        <v>13</v>
      </c>
      <c r="E147" s="8">
        <v>1258</v>
      </c>
      <c r="F147" s="8">
        <v>1006</v>
      </c>
      <c r="G147" s="9">
        <v>946</v>
      </c>
    </row>
    <row r="148" spans="1:7" ht="25.5" customHeight="1">
      <c r="A148" s="66"/>
      <c r="B148" s="68"/>
      <c r="C148" s="70"/>
      <c r="D148" s="21" t="s">
        <v>14</v>
      </c>
      <c r="E148" s="35">
        <v>377</v>
      </c>
      <c r="F148" s="35">
        <v>301</v>
      </c>
      <c r="G148" s="36">
        <v>284</v>
      </c>
    </row>
    <row r="149" spans="1:7" ht="25.85">
      <c r="A149" s="65" t="s">
        <v>293</v>
      </c>
      <c r="B149" s="67" t="s">
        <v>258</v>
      </c>
      <c r="C149" s="69" t="s">
        <v>259</v>
      </c>
      <c r="D149" s="44" t="s">
        <v>13</v>
      </c>
      <c r="E149" s="8">
        <v>8844</v>
      </c>
      <c r="F149" s="8">
        <v>7075</v>
      </c>
      <c r="G149" s="9">
        <v>6650</v>
      </c>
    </row>
    <row r="150" spans="1:7" ht="25.5" customHeight="1">
      <c r="A150" s="66"/>
      <c r="B150" s="68"/>
      <c r="C150" s="70"/>
      <c r="D150" s="21" t="s">
        <v>14</v>
      </c>
      <c r="E150" s="35">
        <v>2660</v>
      </c>
      <c r="F150" s="35">
        <v>2128</v>
      </c>
      <c r="G150" s="36">
        <v>2000</v>
      </c>
    </row>
    <row r="151" spans="1:7" ht="25.85">
      <c r="A151" s="65" t="s">
        <v>293</v>
      </c>
      <c r="B151" s="67" t="s">
        <v>260</v>
      </c>
      <c r="C151" s="69" t="s">
        <v>261</v>
      </c>
      <c r="D151" s="44" t="s">
        <v>13</v>
      </c>
      <c r="E151" s="8">
        <v>3591</v>
      </c>
      <c r="F151" s="8">
        <v>2872</v>
      </c>
      <c r="G151" s="9">
        <v>2700</v>
      </c>
    </row>
    <row r="152" spans="1:7" ht="25.5" customHeight="1">
      <c r="A152" s="66"/>
      <c r="B152" s="68"/>
      <c r="C152" s="70"/>
      <c r="D152" s="21" t="s">
        <v>14</v>
      </c>
      <c r="E152" s="35">
        <v>1077</v>
      </c>
      <c r="F152" s="35">
        <v>861</v>
      </c>
      <c r="G152" s="36">
        <v>810</v>
      </c>
    </row>
    <row r="153" spans="1:7" ht="25.85">
      <c r="A153" s="65" t="s">
        <v>293</v>
      </c>
      <c r="B153" s="67" t="s">
        <v>262</v>
      </c>
      <c r="C153" s="69" t="s">
        <v>263</v>
      </c>
      <c r="D153" s="44" t="s">
        <v>13</v>
      </c>
      <c r="E153" s="8">
        <v>10932</v>
      </c>
      <c r="F153" s="8">
        <v>8745</v>
      </c>
      <c r="G153" s="9">
        <v>8220</v>
      </c>
    </row>
    <row r="154" spans="1:7" ht="25.5" customHeight="1">
      <c r="A154" s="66"/>
      <c r="B154" s="68"/>
      <c r="C154" s="70"/>
      <c r="D154" s="21" t="s">
        <v>14</v>
      </c>
      <c r="E154" s="35">
        <v>3285</v>
      </c>
      <c r="F154" s="35">
        <v>2628</v>
      </c>
      <c r="G154" s="36">
        <v>2470</v>
      </c>
    </row>
    <row r="155" spans="1:7" ht="25.85">
      <c r="A155" s="65" t="s">
        <v>293</v>
      </c>
      <c r="B155" s="67" t="s">
        <v>264</v>
      </c>
      <c r="C155" s="69" t="s">
        <v>265</v>
      </c>
      <c r="D155" s="44" t="s">
        <v>13</v>
      </c>
      <c r="E155" s="8">
        <v>9044</v>
      </c>
      <c r="F155" s="8">
        <v>7235</v>
      </c>
      <c r="G155" s="9">
        <v>6800</v>
      </c>
    </row>
    <row r="156" spans="1:7" ht="25.5" customHeight="1">
      <c r="A156" s="66"/>
      <c r="B156" s="68"/>
      <c r="C156" s="70"/>
      <c r="D156" s="21" t="s">
        <v>14</v>
      </c>
      <c r="E156" s="35">
        <v>2713</v>
      </c>
      <c r="F156" s="35">
        <v>2170</v>
      </c>
      <c r="G156" s="36">
        <v>2040</v>
      </c>
    </row>
    <row r="157" spans="1:7" ht="25.85">
      <c r="A157" s="65" t="s">
        <v>293</v>
      </c>
      <c r="B157" s="67" t="s">
        <v>266</v>
      </c>
      <c r="C157" s="69" t="s">
        <v>267</v>
      </c>
      <c r="D157" s="44" t="s">
        <v>13</v>
      </c>
      <c r="E157" s="8">
        <v>10786</v>
      </c>
      <c r="F157" s="8">
        <v>8628</v>
      </c>
      <c r="G157" s="9">
        <v>8110</v>
      </c>
    </row>
    <row r="158" spans="1:7" ht="25.5" customHeight="1">
      <c r="A158" s="66"/>
      <c r="B158" s="68"/>
      <c r="C158" s="70"/>
      <c r="D158" s="21" t="s">
        <v>14</v>
      </c>
      <c r="E158" s="35">
        <v>3245</v>
      </c>
      <c r="F158" s="35">
        <v>2596</v>
      </c>
      <c r="G158" s="36">
        <v>2440</v>
      </c>
    </row>
    <row r="159" spans="1:7" ht="25.85">
      <c r="A159" s="65" t="s">
        <v>293</v>
      </c>
      <c r="B159" s="67" t="s">
        <v>268</v>
      </c>
      <c r="C159" s="69" t="s">
        <v>269</v>
      </c>
      <c r="D159" s="44" t="s">
        <v>13</v>
      </c>
      <c r="E159" s="8">
        <v>3311</v>
      </c>
      <c r="F159" s="8">
        <v>2648</v>
      </c>
      <c r="G159" s="9">
        <v>2490</v>
      </c>
    </row>
    <row r="160" spans="1:7" ht="25.5" customHeight="1">
      <c r="A160" s="66"/>
      <c r="B160" s="68"/>
      <c r="C160" s="70"/>
      <c r="D160" s="21" t="s">
        <v>14</v>
      </c>
      <c r="E160" s="35">
        <v>993</v>
      </c>
      <c r="F160" s="35">
        <v>794</v>
      </c>
      <c r="G160" s="36">
        <v>747</v>
      </c>
    </row>
    <row r="161" spans="1:7" ht="25.85">
      <c r="A161" s="65">
        <v>20190528</v>
      </c>
      <c r="B161" s="67" t="s">
        <v>270</v>
      </c>
      <c r="C161" s="69" t="s">
        <v>271</v>
      </c>
      <c r="D161" s="44" t="s">
        <v>13</v>
      </c>
      <c r="E161" s="8">
        <v>3404</v>
      </c>
      <c r="F161" s="8">
        <v>2723</v>
      </c>
      <c r="G161" s="9">
        <v>2560</v>
      </c>
    </row>
    <row r="162" spans="1:7" ht="25.5" customHeight="1">
      <c r="A162" s="66"/>
      <c r="B162" s="68"/>
      <c r="C162" s="70"/>
      <c r="D162" s="21" t="s">
        <v>14</v>
      </c>
      <c r="E162" s="35">
        <v>1021</v>
      </c>
      <c r="F162" s="35">
        <v>816</v>
      </c>
      <c r="G162" s="36">
        <v>768</v>
      </c>
    </row>
    <row r="163" spans="1:7" ht="25.85">
      <c r="A163" s="65" t="str">
        <f>A1</f>
        <v>Update Date : 20190530</v>
      </c>
      <c r="B163" s="67" t="s">
        <v>272</v>
      </c>
      <c r="C163" s="69" t="s">
        <v>273</v>
      </c>
      <c r="D163" s="44" t="s">
        <v>13</v>
      </c>
      <c r="E163" s="8">
        <v>100149</v>
      </c>
      <c r="F163" s="8">
        <v>80119</v>
      </c>
      <c r="G163" s="9">
        <v>75300</v>
      </c>
    </row>
    <row r="164" spans="1:7" ht="25.5" customHeight="1">
      <c r="A164" s="66"/>
      <c r="B164" s="68"/>
      <c r="C164" s="70"/>
      <c r="D164" s="21" t="s">
        <v>14</v>
      </c>
      <c r="E164" s="35">
        <v>30044</v>
      </c>
      <c r="F164" s="35">
        <v>24035</v>
      </c>
      <c r="G164" s="36">
        <v>22590</v>
      </c>
    </row>
    <row r="165" spans="1:7" ht="25.85">
      <c r="A165" s="65" t="s">
        <v>293</v>
      </c>
      <c r="B165" s="67" t="s">
        <v>274</v>
      </c>
      <c r="C165" s="69" t="s">
        <v>275</v>
      </c>
      <c r="D165" s="44" t="s">
        <v>13</v>
      </c>
      <c r="E165" s="8">
        <v>2766</v>
      </c>
      <c r="F165" s="8">
        <v>2212</v>
      </c>
      <c r="G165" s="9">
        <v>2080</v>
      </c>
    </row>
    <row r="166" spans="1:7" ht="25.5" customHeight="1">
      <c r="A166" s="66"/>
      <c r="B166" s="68"/>
      <c r="C166" s="70"/>
      <c r="D166" s="21" t="s">
        <v>14</v>
      </c>
      <c r="E166" s="35">
        <v>829</v>
      </c>
      <c r="F166" s="35">
        <v>663</v>
      </c>
      <c r="G166" s="36">
        <v>624</v>
      </c>
    </row>
    <row r="167" spans="1:7" ht="12.75" customHeight="1">
      <c r="A167" s="65" t="s">
        <v>293</v>
      </c>
      <c r="B167" s="67" t="s">
        <v>276</v>
      </c>
      <c r="C167" s="69" t="s">
        <v>277</v>
      </c>
      <c r="D167" s="44" t="s">
        <v>13</v>
      </c>
      <c r="E167" s="8">
        <v>1489</v>
      </c>
      <c r="F167" s="8">
        <v>1191</v>
      </c>
      <c r="G167" s="9">
        <v>1120</v>
      </c>
    </row>
    <row r="168" spans="1:7" ht="12.75" customHeight="1">
      <c r="A168" s="66"/>
      <c r="B168" s="68"/>
      <c r="C168" s="70"/>
      <c r="D168" s="21" t="s">
        <v>14</v>
      </c>
      <c r="E168" s="35">
        <v>446</v>
      </c>
      <c r="F168" s="35">
        <v>356</v>
      </c>
      <c r="G168" s="36">
        <v>336</v>
      </c>
    </row>
    <row r="169" spans="1:7" ht="12.75" customHeight="1">
      <c r="A169" s="65" t="s">
        <v>293</v>
      </c>
      <c r="B169" s="67" t="s">
        <v>278</v>
      </c>
      <c r="C169" s="69" t="s">
        <v>279</v>
      </c>
      <c r="D169" s="44" t="s">
        <v>13</v>
      </c>
      <c r="E169" s="8">
        <v>1941</v>
      </c>
      <c r="F169" s="8">
        <v>1552</v>
      </c>
      <c r="G169" s="9">
        <v>1460</v>
      </c>
    </row>
    <row r="170" spans="1:7" ht="12.75" customHeight="1">
      <c r="A170" s="66"/>
      <c r="B170" s="68"/>
      <c r="C170" s="70"/>
      <c r="D170" s="21" t="s">
        <v>14</v>
      </c>
      <c r="E170" s="35">
        <v>582</v>
      </c>
      <c r="F170" s="35">
        <v>465</v>
      </c>
      <c r="G170" s="36">
        <v>438</v>
      </c>
    </row>
    <row r="171" spans="1:7" ht="12.75" customHeight="1">
      <c r="A171" s="65" t="s">
        <v>293</v>
      </c>
      <c r="B171" s="67" t="s">
        <v>280</v>
      </c>
      <c r="C171" s="69" t="s">
        <v>281</v>
      </c>
      <c r="D171" s="44" t="s">
        <v>13</v>
      </c>
      <c r="E171" s="8">
        <v>607</v>
      </c>
      <c r="F171" s="8">
        <v>485</v>
      </c>
      <c r="G171" s="9">
        <v>457</v>
      </c>
    </row>
    <row r="172" spans="1:7" ht="12.75" customHeight="1" thickBot="1">
      <c r="A172" s="75"/>
      <c r="B172" s="78"/>
      <c r="C172" s="81"/>
      <c r="D172" s="46" t="s">
        <v>14</v>
      </c>
      <c r="E172" s="32">
        <v>183</v>
      </c>
      <c r="F172" s="32">
        <v>146</v>
      </c>
      <c r="G172" s="33">
        <v>138</v>
      </c>
    </row>
  </sheetData>
  <mergeCells count="244">
    <mergeCell ref="A171:A172"/>
    <mergeCell ref="B171:B172"/>
    <mergeCell ref="C171:C172"/>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05:A106"/>
    <mergeCell ref="B105:B106"/>
    <mergeCell ref="C105:C106"/>
    <mergeCell ref="A113:A114"/>
    <mergeCell ref="B113:B114"/>
    <mergeCell ref="C113:C114"/>
    <mergeCell ref="A111:A112"/>
    <mergeCell ref="B111:B112"/>
    <mergeCell ref="C111:C112"/>
    <mergeCell ref="A109:A110"/>
    <mergeCell ref="B109:B110"/>
    <mergeCell ref="C109:C110"/>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Commodity Futures</vt:lpstr>
      <vt:lpstr>Currency Futures</vt:lpstr>
      <vt:lpstr>Index Futures</vt:lpstr>
      <vt:lpstr>Interest Rate Futures</vt:lpstr>
      <vt:lpstr>Stock Futures</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Kama Kwok</dc:creator>
  <cp:lastModifiedBy>Sally Tai</cp:lastModifiedBy>
  <dcterms:created xsi:type="dcterms:W3CDTF">2019-03-26T01:42:24Z</dcterms:created>
  <dcterms:modified xsi:type="dcterms:W3CDTF">2019-05-29T12:10:42Z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